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L26" i="1"/>
  <c r="AK26" i="1"/>
  <c r="AK29" i="1" s="1"/>
  <c r="AG27" i="1"/>
  <c r="AG28" i="1" s="1"/>
  <c r="AG29" i="1" s="1"/>
  <c r="AF27" i="1"/>
  <c r="AF28" i="1" s="1"/>
  <c r="AG26" i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6" i="1"/>
  <c r="H27" i="1"/>
  <c r="H28" i="1" s="1"/>
  <c r="G28" i="1"/>
  <c r="H26" i="1"/>
  <c r="H29" i="1" s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<sst xmlns="http://schemas.openxmlformats.org/spreadsheetml/2006/main" count="80" uniqueCount="26">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</sst>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4.9024999999999999</v>
      </c>
      <c r="C4">
        <v>3.4287999999999998</v>
      </c>
      <c r="F4" s="1">
        <v>429</v>
      </c>
      <c r="G4">
        <v>4.8899999999999997</v>
      </c>
      <c r="H4">
        <v>5.1302000000000003</v>
      </c>
      <c r="K4" s="1">
        <v>429</v>
      </c>
      <c r="L4">
        <v>3.2383999999999999</v>
      </c>
      <c r="M4">
        <v>9.7773000000000003</v>
      </c>
      <c r="P4" s="1">
        <v>429</v>
      </c>
      <c r="Q4">
        <v>53.388199999999998</v>
      </c>
      <c r="R4">
        <v>48.830199999999998</v>
      </c>
      <c r="U4" s="1">
        <v>429</v>
      </c>
      <c r="V4">
        <v>3.7258</v>
      </c>
      <c r="W4">
        <v>13.3179</v>
      </c>
      <c r="Z4" s="1">
        <v>429</v>
      </c>
      <c r="AA4">
        <v>3.2694999999999999</v>
      </c>
      <c r="AB4">
        <v>3.2145999999999999</v>
      </c>
      <c r="AE4" s="1">
        <v>429</v>
      </c>
      <c r="AF4">
        <v>3.3866000000000001</v>
      </c>
      <c r="AG4">
        <v>2.9733999999999998</v>
      </c>
      <c r="AJ4" s="1">
        <v>429</v>
      </c>
      <c r="AK4">
        <v>3.4186999999999999</v>
      </c>
      <c r="AL4">
        <v>3.7507000000000001</v>
      </c>
    </row>
    <row r="5" spans="1:38" x14ac:dyDescent="0.25">
      <c r="A5" s="1">
        <v>0.1</v>
      </c>
      <c r="B5">
        <v>5.7180999999999997</v>
      </c>
      <c r="C5">
        <v>5.1706000000000003</v>
      </c>
      <c r="F5" s="1">
        <v>0.1</v>
      </c>
      <c r="G5">
        <v>3.1827999999999999</v>
      </c>
      <c r="H5">
        <v>4.6660000000000004</v>
      </c>
      <c r="K5" s="1">
        <v>0.1</v>
      </c>
      <c r="L5">
        <v>2.6894</v>
      </c>
      <c r="M5">
        <v>11.916499999999999</v>
      </c>
      <c r="P5" s="1">
        <v>0.1</v>
      </c>
      <c r="Q5">
        <v>10.164400000000001</v>
      </c>
      <c r="R5">
        <v>47.402999999999999</v>
      </c>
      <c r="U5" s="1">
        <v>0.1</v>
      </c>
      <c r="V5">
        <v>4.5335999999999999</v>
      </c>
      <c r="W5">
        <v>30.87</v>
      </c>
      <c r="Z5" s="1">
        <v>0.1</v>
      </c>
      <c r="AA5">
        <v>2.6749000000000001</v>
      </c>
      <c r="AB5">
        <v>3.3529</v>
      </c>
      <c r="AE5" s="1">
        <v>0.1</v>
      </c>
      <c r="AF5">
        <v>2.9335</v>
      </c>
      <c r="AG5">
        <v>2.1937000000000002</v>
      </c>
      <c r="AJ5" s="1">
        <v>0.1</v>
      </c>
      <c r="AK5">
        <v>3.8917999999999999</v>
      </c>
      <c r="AL5">
        <v>4.5175999999999998</v>
      </c>
    </row>
    <row r="6" spans="1:38" x14ac:dyDescent="0.25">
      <c r="A6" s="1">
        <v>0.2</v>
      </c>
      <c r="B6">
        <v>5.9672000000000001</v>
      </c>
      <c r="C6">
        <v>3.6648999999999998</v>
      </c>
      <c r="F6" s="1">
        <v>0.2</v>
      </c>
      <c r="G6">
        <v>6.3190999999999997</v>
      </c>
      <c r="H6">
        <v>5.1059999999999999</v>
      </c>
      <c r="K6" s="1">
        <v>0.2</v>
      </c>
      <c r="L6">
        <v>4.0430999999999999</v>
      </c>
      <c r="M6">
        <v>10.2333</v>
      </c>
      <c r="P6" s="1">
        <v>0.2</v>
      </c>
      <c r="Q6">
        <v>7.6233000000000004</v>
      </c>
      <c r="R6">
        <v>27.1145</v>
      </c>
      <c r="U6" s="1">
        <v>0.2</v>
      </c>
      <c r="V6">
        <v>2.8397000000000001</v>
      </c>
      <c r="W6">
        <v>40.125700000000002</v>
      </c>
      <c r="Z6" s="1">
        <v>0.2</v>
      </c>
      <c r="AA6">
        <v>2.1539999999999999</v>
      </c>
      <c r="AB6">
        <v>3.5232000000000001</v>
      </c>
      <c r="AE6" s="1">
        <v>0.2</v>
      </c>
      <c r="AF6">
        <v>3.3338000000000001</v>
      </c>
      <c r="AG6">
        <v>3.1556000000000002</v>
      </c>
      <c r="AJ6" s="1">
        <v>0.2</v>
      </c>
      <c r="AK6">
        <v>3.5367999999999999</v>
      </c>
      <c r="AL6">
        <v>3.1511999999999998</v>
      </c>
    </row>
    <row r="7" spans="1:38" x14ac:dyDescent="0.25">
      <c r="A7" s="1">
        <v>0.3</v>
      </c>
      <c r="B7">
        <v>4.2262000000000004</v>
      </c>
      <c r="C7">
        <v>4.1279000000000003</v>
      </c>
      <c r="F7" s="1">
        <v>0.3</v>
      </c>
      <c r="G7">
        <v>5.7900999999999998</v>
      </c>
      <c r="H7">
        <v>5.3811</v>
      </c>
      <c r="K7" s="1">
        <v>0.3</v>
      </c>
      <c r="L7">
        <v>3.2113</v>
      </c>
      <c r="M7">
        <v>8.9504999999999999</v>
      </c>
      <c r="P7" s="1">
        <v>0.3</v>
      </c>
      <c r="Q7">
        <v>3.6705000000000001</v>
      </c>
      <c r="R7">
        <v>23.070399999999999</v>
      </c>
      <c r="U7" s="1">
        <v>0.3</v>
      </c>
      <c r="V7">
        <v>3.0314999999999999</v>
      </c>
      <c r="W7">
        <v>17.9816</v>
      </c>
      <c r="Z7" s="1">
        <v>0.3</v>
      </c>
      <c r="AA7">
        <v>2.9076</v>
      </c>
      <c r="AB7">
        <v>3.4546000000000001</v>
      </c>
      <c r="AE7" s="1">
        <v>0.3</v>
      </c>
      <c r="AF7">
        <v>3.2450000000000001</v>
      </c>
      <c r="AG7">
        <v>2.7797999999999998</v>
      </c>
      <c r="AJ7" s="1">
        <v>0.3</v>
      </c>
      <c r="AK7">
        <v>3.1322999999999999</v>
      </c>
      <c r="AL7">
        <v>3.3570000000000002</v>
      </c>
    </row>
    <row r="8" spans="1:38" x14ac:dyDescent="0.25">
      <c r="A8" s="1">
        <v>0.4</v>
      </c>
      <c r="B8">
        <v>5.4587000000000003</v>
      </c>
      <c r="C8">
        <v>3.3285999999999998</v>
      </c>
      <c r="F8" s="1">
        <v>0.4</v>
      </c>
      <c r="G8">
        <v>6.0312999999999999</v>
      </c>
      <c r="H8">
        <v>4.6167999999999996</v>
      </c>
      <c r="K8" s="1">
        <v>0.4</v>
      </c>
      <c r="L8">
        <v>2.1646000000000001</v>
      </c>
      <c r="M8">
        <v>7.1433999999999997</v>
      </c>
      <c r="P8" s="1">
        <v>0.4</v>
      </c>
      <c r="Q8">
        <v>5.1024000000000003</v>
      </c>
      <c r="R8">
        <v>21.165199999999999</v>
      </c>
      <c r="U8" s="1">
        <v>0.4</v>
      </c>
      <c r="V8">
        <v>2.8612000000000002</v>
      </c>
      <c r="W8">
        <v>21.3506</v>
      </c>
      <c r="Z8" s="1">
        <v>0.4</v>
      </c>
      <c r="AA8">
        <v>3.3673999999999999</v>
      </c>
      <c r="AB8">
        <v>2.8132999999999999</v>
      </c>
      <c r="AE8" s="1">
        <v>0.4</v>
      </c>
      <c r="AF8">
        <v>5.0523999999999996</v>
      </c>
      <c r="AG8">
        <v>2.7610000000000001</v>
      </c>
      <c r="AJ8" s="1">
        <v>0.4</v>
      </c>
      <c r="AK8">
        <v>3.0047999999999999</v>
      </c>
      <c r="AL8">
        <v>3.2755999999999998</v>
      </c>
    </row>
    <row r="9" spans="1:38" x14ac:dyDescent="0.25">
      <c r="A9" s="1">
        <v>0.5</v>
      </c>
      <c r="B9">
        <v>3.8001999999999998</v>
      </c>
      <c r="C9">
        <v>4.3433999999999999</v>
      </c>
      <c r="F9" s="1">
        <v>0.5</v>
      </c>
      <c r="G9">
        <v>3.9001000000000001</v>
      </c>
      <c r="H9">
        <v>6.2542</v>
      </c>
      <c r="K9" s="1">
        <v>0.5</v>
      </c>
      <c r="L9">
        <v>1.9559</v>
      </c>
      <c r="M9">
        <v>11.6991</v>
      </c>
      <c r="P9" s="1">
        <v>0.5</v>
      </c>
      <c r="Q9">
        <v>8.7568000000000001</v>
      </c>
      <c r="R9">
        <v>17.7898</v>
      </c>
      <c r="U9" s="1">
        <v>0.5</v>
      </c>
      <c r="V9">
        <v>3.6558999999999999</v>
      </c>
      <c r="W9">
        <v>11.055899999999999</v>
      </c>
      <c r="Z9" s="1">
        <v>0.5</v>
      </c>
      <c r="AA9">
        <v>3.3186</v>
      </c>
      <c r="AB9">
        <v>2.7229000000000001</v>
      </c>
      <c r="AE9" s="1">
        <v>0.5</v>
      </c>
      <c r="AF9">
        <v>5.9950999999999999</v>
      </c>
      <c r="AG9">
        <v>2.706</v>
      </c>
      <c r="AJ9" s="1">
        <v>0.5</v>
      </c>
      <c r="AK9">
        <v>3.0097</v>
      </c>
      <c r="AL9">
        <v>4.8926999999999996</v>
      </c>
    </row>
    <row r="10" spans="1:38" x14ac:dyDescent="0.25">
      <c r="A10" s="1">
        <v>0.6</v>
      </c>
      <c r="B10">
        <v>3.375</v>
      </c>
      <c r="C10">
        <v>3.8024</v>
      </c>
      <c r="F10" s="1">
        <v>0.6</v>
      </c>
      <c r="G10">
        <v>4.1917999999999997</v>
      </c>
      <c r="H10">
        <v>5.8827999999999996</v>
      </c>
      <c r="K10" s="1">
        <v>0.6</v>
      </c>
      <c r="L10">
        <v>2.4847000000000001</v>
      </c>
      <c r="M10">
        <v>11.3188</v>
      </c>
      <c r="P10" s="1">
        <v>0.6</v>
      </c>
      <c r="Q10">
        <v>6.45</v>
      </c>
      <c r="R10">
        <v>24.404599999999999</v>
      </c>
      <c r="U10" s="1">
        <v>0.6</v>
      </c>
      <c r="V10">
        <v>3.5992999999999999</v>
      </c>
      <c r="W10">
        <v>13.6576</v>
      </c>
      <c r="Z10" s="1">
        <v>0.6</v>
      </c>
      <c r="AA10">
        <v>2.9876</v>
      </c>
      <c r="AB10">
        <v>4.7138999999999998</v>
      </c>
      <c r="AE10" s="1">
        <v>0.6</v>
      </c>
      <c r="AF10">
        <v>4.3601999999999999</v>
      </c>
      <c r="AG10">
        <v>3.0874999999999999</v>
      </c>
      <c r="AJ10" s="1">
        <v>0.6</v>
      </c>
      <c r="AK10">
        <v>3.3885999999999998</v>
      </c>
      <c r="AL10">
        <v>2.9923999999999999</v>
      </c>
    </row>
    <row r="11" spans="1:38" x14ac:dyDescent="0.25">
      <c r="A11" s="1">
        <v>0.7</v>
      </c>
      <c r="B11">
        <v>4.6367000000000003</v>
      </c>
      <c r="C11">
        <v>3.9624000000000001</v>
      </c>
      <c r="F11" s="1">
        <v>0.7</v>
      </c>
      <c r="G11">
        <v>2.4832000000000001</v>
      </c>
      <c r="H11">
        <v>3.6916000000000002</v>
      </c>
      <c r="K11" s="1">
        <v>0.7</v>
      </c>
      <c r="L11">
        <v>2.4405000000000001</v>
      </c>
      <c r="M11">
        <v>12.392099999999999</v>
      </c>
      <c r="P11" s="1">
        <v>0.7</v>
      </c>
      <c r="Q11">
        <v>3.3069000000000002</v>
      </c>
      <c r="R11">
        <v>22.879200000000001</v>
      </c>
      <c r="U11" s="1">
        <v>0.7</v>
      </c>
      <c r="V11">
        <v>3.2690999999999999</v>
      </c>
      <c r="W11">
        <v>13.6715</v>
      </c>
      <c r="Z11" s="1">
        <v>0.7</v>
      </c>
      <c r="AA11">
        <v>2.8997999999999999</v>
      </c>
      <c r="AB11">
        <v>5.6334</v>
      </c>
      <c r="AE11" s="1">
        <v>0.7</v>
      </c>
      <c r="AF11">
        <v>3.048</v>
      </c>
      <c r="AG11">
        <v>3.2454000000000001</v>
      </c>
      <c r="AJ11" s="1">
        <v>0.7</v>
      </c>
      <c r="AK11">
        <v>3.5888</v>
      </c>
      <c r="AL11">
        <v>2.3142999999999998</v>
      </c>
    </row>
    <row r="12" spans="1:38" x14ac:dyDescent="0.25">
      <c r="A12" s="1">
        <v>0.8</v>
      </c>
      <c r="B12">
        <v>4.2037000000000004</v>
      </c>
      <c r="C12">
        <v>4.3551000000000002</v>
      </c>
      <c r="F12" s="1">
        <v>0.8</v>
      </c>
      <c r="G12">
        <v>2.157</v>
      </c>
      <c r="H12">
        <v>5.4367000000000001</v>
      </c>
      <c r="K12" s="1">
        <v>0.8</v>
      </c>
      <c r="L12">
        <v>2.3096000000000001</v>
      </c>
      <c r="M12">
        <v>11.814500000000001</v>
      </c>
      <c r="P12" s="1">
        <v>0.8</v>
      </c>
      <c r="Q12">
        <v>3.3712</v>
      </c>
      <c r="R12">
        <v>17.16</v>
      </c>
      <c r="U12" s="1">
        <v>0.8</v>
      </c>
      <c r="V12">
        <v>3.2168000000000001</v>
      </c>
      <c r="W12">
        <v>9.7360000000000007</v>
      </c>
      <c r="Z12" s="1">
        <v>0.8</v>
      </c>
      <c r="AA12">
        <v>2.9083000000000001</v>
      </c>
      <c r="AB12">
        <v>4.3845999999999998</v>
      </c>
      <c r="AE12" s="1">
        <v>0.8</v>
      </c>
      <c r="AF12">
        <v>3.5674999999999999</v>
      </c>
      <c r="AG12">
        <v>2.4081000000000001</v>
      </c>
      <c r="AJ12" s="1">
        <v>0.8</v>
      </c>
      <c r="AK12">
        <v>3.8157999999999999</v>
      </c>
      <c r="AL12">
        <v>3.6735000000000002</v>
      </c>
    </row>
    <row r="13" spans="1:38" x14ac:dyDescent="0.25">
      <c r="A13" s="1">
        <v>0.9</v>
      </c>
      <c r="B13">
        <v>6.2516999999999996</v>
      </c>
      <c r="C13">
        <v>4.74</v>
      </c>
      <c r="F13" s="1">
        <v>0.9</v>
      </c>
      <c r="G13">
        <v>3.2784</v>
      </c>
      <c r="H13">
        <v>6.4329000000000001</v>
      </c>
      <c r="K13" s="1">
        <v>0.9</v>
      </c>
      <c r="L13">
        <v>2.7509000000000001</v>
      </c>
      <c r="M13">
        <v>15.0199</v>
      </c>
      <c r="P13" s="1">
        <v>0.9</v>
      </c>
      <c r="Q13">
        <v>2.9457</v>
      </c>
      <c r="R13">
        <v>11.493399999999999</v>
      </c>
      <c r="U13" s="1">
        <v>0.9</v>
      </c>
      <c r="V13">
        <v>2.3812000000000002</v>
      </c>
      <c r="W13">
        <v>11.132400000000001</v>
      </c>
      <c r="Z13" s="1">
        <v>0.9</v>
      </c>
      <c r="AA13">
        <v>3.2118000000000002</v>
      </c>
      <c r="AB13">
        <v>5.1494</v>
      </c>
      <c r="AE13" s="1">
        <v>0.9</v>
      </c>
      <c r="AF13">
        <v>4.1227</v>
      </c>
      <c r="AG13">
        <v>3.5211999999999999</v>
      </c>
      <c r="AJ13" s="1">
        <v>0.9</v>
      </c>
      <c r="AK13">
        <v>4.9560000000000004</v>
      </c>
      <c r="AL13">
        <v>3.5844999999999998</v>
      </c>
    </row>
    <row r="14" spans="1:38" x14ac:dyDescent="0.25">
      <c r="A14" s="1">
        <v>1</v>
      </c>
      <c r="B14">
        <v>3.4411</v>
      </c>
      <c r="C14">
        <v>4.5345000000000004</v>
      </c>
      <c r="F14" s="1">
        <v>1</v>
      </c>
      <c r="G14">
        <v>2.3092999999999999</v>
      </c>
      <c r="H14">
        <v>8.1645000000000003</v>
      </c>
      <c r="K14" s="1">
        <v>1</v>
      </c>
      <c r="L14">
        <v>2.6074999999999999</v>
      </c>
      <c r="M14">
        <v>26.876999999999999</v>
      </c>
      <c r="P14" s="1">
        <v>1</v>
      </c>
      <c r="Q14">
        <v>4.1124999999999998</v>
      </c>
      <c r="R14">
        <v>17.59</v>
      </c>
      <c r="U14" s="1">
        <v>1</v>
      </c>
      <c r="V14">
        <v>3.5287999999999999</v>
      </c>
      <c r="W14">
        <v>9.9276999999999997</v>
      </c>
      <c r="Z14" s="1">
        <v>1</v>
      </c>
      <c r="AA14">
        <v>3.0547</v>
      </c>
      <c r="AB14">
        <v>3.2839999999999998</v>
      </c>
      <c r="AE14" s="1">
        <v>1</v>
      </c>
      <c r="AF14">
        <v>3.2456</v>
      </c>
      <c r="AG14">
        <v>2.4058999999999999</v>
      </c>
      <c r="AJ14" s="1">
        <v>1</v>
      </c>
      <c r="AK14">
        <v>4.7142999999999997</v>
      </c>
      <c r="AL14">
        <v>4.5262000000000002</v>
      </c>
    </row>
    <row r="15" spans="1:38" x14ac:dyDescent="0.25">
      <c r="A15" s="1">
        <v>1.1000000000000001</v>
      </c>
      <c r="B15">
        <v>4.1943999999999999</v>
      </c>
      <c r="C15">
        <v>4.2906000000000004</v>
      </c>
      <c r="F15" s="1">
        <v>1.1000000000000001</v>
      </c>
      <c r="G15">
        <v>2.2025999999999999</v>
      </c>
      <c r="H15">
        <v>8.3109000000000002</v>
      </c>
      <c r="K15" s="1">
        <v>1.1000000000000001</v>
      </c>
      <c r="L15">
        <v>3.3090999999999999</v>
      </c>
      <c r="M15">
        <v>26.1938</v>
      </c>
      <c r="P15" s="1">
        <v>1.1000000000000001</v>
      </c>
      <c r="Q15">
        <v>4.6759000000000004</v>
      </c>
      <c r="R15">
        <v>12.798500000000001</v>
      </c>
      <c r="U15" s="1">
        <v>1.1000000000000001</v>
      </c>
      <c r="V15">
        <v>3.4868999999999999</v>
      </c>
      <c r="W15">
        <v>11.0046</v>
      </c>
      <c r="Z15" s="1">
        <v>1.1000000000000001</v>
      </c>
      <c r="AA15">
        <v>2.3956</v>
      </c>
      <c r="AB15">
        <v>2.8041999999999998</v>
      </c>
      <c r="AE15" s="1">
        <v>1.1000000000000001</v>
      </c>
      <c r="AF15">
        <v>3.3868</v>
      </c>
      <c r="AG15">
        <v>3.5606</v>
      </c>
      <c r="AJ15" s="1">
        <v>1.1000000000000001</v>
      </c>
      <c r="AK15">
        <v>7.4192999999999998</v>
      </c>
      <c r="AL15">
        <v>2.9003000000000001</v>
      </c>
    </row>
    <row r="16" spans="1:38" x14ac:dyDescent="0.25">
      <c r="A16" s="1">
        <v>1.2</v>
      </c>
      <c r="B16">
        <v>4.7396000000000003</v>
      </c>
      <c r="C16">
        <v>4.1603000000000003</v>
      </c>
      <c r="F16" s="1">
        <v>1.2</v>
      </c>
      <c r="G16">
        <v>2.0853999999999999</v>
      </c>
      <c r="H16">
        <v>16.204799999999999</v>
      </c>
      <c r="K16" s="1">
        <v>1.2</v>
      </c>
      <c r="L16">
        <v>6.3981000000000003</v>
      </c>
      <c r="M16">
        <v>32.671300000000002</v>
      </c>
      <c r="P16" s="1">
        <v>1.2</v>
      </c>
      <c r="Q16">
        <v>3.5706000000000002</v>
      </c>
      <c r="R16">
        <v>11.483000000000001</v>
      </c>
      <c r="U16" s="1">
        <v>1.2</v>
      </c>
      <c r="V16">
        <v>3.9047999999999998</v>
      </c>
      <c r="W16">
        <v>8.5462000000000007</v>
      </c>
      <c r="Z16" s="1">
        <v>1.2</v>
      </c>
      <c r="AA16">
        <v>2.7685</v>
      </c>
      <c r="AB16">
        <v>4.4927000000000001</v>
      </c>
      <c r="AE16" s="1">
        <v>1.2</v>
      </c>
      <c r="AF16">
        <v>2.2928000000000002</v>
      </c>
      <c r="AG16">
        <v>6.2409999999999997</v>
      </c>
      <c r="AJ16" s="1">
        <v>1.2</v>
      </c>
      <c r="AK16">
        <v>6.5697999999999999</v>
      </c>
      <c r="AL16">
        <v>4.8627000000000002</v>
      </c>
    </row>
    <row r="17" spans="1:38" x14ac:dyDescent="0.25">
      <c r="A17" s="1">
        <v>1.3</v>
      </c>
      <c r="B17">
        <v>3.8456999999999999</v>
      </c>
      <c r="C17">
        <v>5.3217999999999996</v>
      </c>
      <c r="F17" s="1">
        <v>1.3</v>
      </c>
      <c r="G17">
        <v>2.4049999999999998</v>
      </c>
      <c r="H17">
        <v>16.511700000000001</v>
      </c>
      <c r="K17" s="1">
        <v>1.3</v>
      </c>
      <c r="L17">
        <v>20.704000000000001</v>
      </c>
      <c r="M17">
        <v>44.9741</v>
      </c>
      <c r="P17" s="1">
        <v>1.3</v>
      </c>
      <c r="Q17">
        <v>3.0798000000000001</v>
      </c>
      <c r="R17">
        <v>15.617000000000001</v>
      </c>
      <c r="U17" s="1">
        <v>1.3</v>
      </c>
      <c r="V17">
        <v>2.2239</v>
      </c>
      <c r="W17">
        <v>9.5973000000000006</v>
      </c>
      <c r="Z17" s="1">
        <v>1.3</v>
      </c>
      <c r="AA17">
        <v>2.8166000000000002</v>
      </c>
      <c r="AB17">
        <v>2.7768000000000002</v>
      </c>
      <c r="AE17" s="1">
        <v>1.3</v>
      </c>
      <c r="AF17">
        <v>2.9317000000000002</v>
      </c>
      <c r="AG17">
        <v>5.5345000000000004</v>
      </c>
      <c r="AJ17" s="1">
        <v>1.3</v>
      </c>
      <c r="AK17">
        <v>4.6931000000000003</v>
      </c>
      <c r="AL17">
        <v>4.0860000000000003</v>
      </c>
    </row>
    <row r="18" spans="1:38" x14ac:dyDescent="0.25">
      <c r="A18" s="1">
        <v>1.4</v>
      </c>
      <c r="B18">
        <v>4.6351000000000004</v>
      </c>
      <c r="C18">
        <v>7.0677000000000003</v>
      </c>
      <c r="F18" s="1">
        <v>1.4</v>
      </c>
      <c r="G18">
        <v>2.7961999999999998</v>
      </c>
      <c r="H18">
        <v>15.3264</v>
      </c>
      <c r="K18" s="1">
        <v>1.4</v>
      </c>
      <c r="L18">
        <v>17.543399999999998</v>
      </c>
      <c r="M18">
        <v>42.378700000000002</v>
      </c>
      <c r="P18" s="1">
        <v>1.4</v>
      </c>
      <c r="Q18">
        <v>4.2244000000000002</v>
      </c>
      <c r="R18">
        <v>10.8413</v>
      </c>
      <c r="U18" s="1">
        <v>1.4</v>
      </c>
      <c r="V18">
        <v>3.5182000000000002</v>
      </c>
      <c r="W18">
        <v>10.7761</v>
      </c>
      <c r="Z18" s="1">
        <v>1.4</v>
      </c>
      <c r="AA18">
        <v>3.1566999999999998</v>
      </c>
      <c r="AB18">
        <v>3.0836000000000001</v>
      </c>
      <c r="AE18" s="1">
        <v>1.4</v>
      </c>
      <c r="AF18">
        <v>2.4786000000000001</v>
      </c>
      <c r="AG18">
        <v>4.1844999999999999</v>
      </c>
      <c r="AJ18" s="1">
        <v>1.4</v>
      </c>
      <c r="AK18">
        <v>3.8035999999999999</v>
      </c>
      <c r="AL18">
        <v>3.4910999999999999</v>
      </c>
    </row>
    <row r="19" spans="1:38" x14ac:dyDescent="0.25">
      <c r="A19" s="1">
        <v>1.5</v>
      </c>
      <c r="B19">
        <v>4.1372999999999998</v>
      </c>
      <c r="C19">
        <v>10.9384</v>
      </c>
      <c r="F19" s="1">
        <v>1.5</v>
      </c>
      <c r="G19">
        <v>2.2254</v>
      </c>
      <c r="H19">
        <v>16.594000000000001</v>
      </c>
      <c r="K19" s="1">
        <v>1.5</v>
      </c>
      <c r="L19">
        <v>10.0501</v>
      </c>
      <c r="M19">
        <v>46.309800000000003</v>
      </c>
      <c r="P19" s="1">
        <v>1.5</v>
      </c>
      <c r="Q19">
        <v>2.7574999999999998</v>
      </c>
      <c r="R19">
        <v>11.0158</v>
      </c>
      <c r="U19" s="1">
        <v>1.5</v>
      </c>
      <c r="V19">
        <v>2.66</v>
      </c>
      <c r="W19">
        <v>8.2439999999999998</v>
      </c>
      <c r="Z19" s="1">
        <v>1.5</v>
      </c>
      <c r="AA19">
        <v>2.4883999999999999</v>
      </c>
      <c r="AB19">
        <v>3.4456000000000002</v>
      </c>
      <c r="AE19" s="1">
        <v>1.5</v>
      </c>
      <c r="AF19">
        <v>2.2816999999999998</v>
      </c>
      <c r="AG19">
        <v>3.0242</v>
      </c>
      <c r="AJ19" s="1">
        <v>1.5</v>
      </c>
      <c r="AK19">
        <v>3.0714000000000001</v>
      </c>
      <c r="AL19">
        <v>2.5524</v>
      </c>
    </row>
    <row r="20" spans="1:38" x14ac:dyDescent="0.25">
      <c r="A20" s="1">
        <v>1.6</v>
      </c>
      <c r="B20">
        <v>5.6003999999999996</v>
      </c>
      <c r="C20">
        <v>16.220600000000001</v>
      </c>
      <c r="F20" s="1">
        <v>1.6</v>
      </c>
      <c r="G20">
        <v>3.9173</v>
      </c>
      <c r="H20">
        <v>24.267199999999999</v>
      </c>
      <c r="K20" s="1">
        <v>1.6</v>
      </c>
      <c r="L20">
        <v>4.1162999999999998</v>
      </c>
      <c r="M20">
        <v>51.485900000000001</v>
      </c>
      <c r="P20" s="1">
        <v>1.6</v>
      </c>
      <c r="Q20">
        <v>3.3576999999999999</v>
      </c>
      <c r="R20">
        <v>9.0075000000000003</v>
      </c>
      <c r="U20" s="1">
        <v>1.6</v>
      </c>
      <c r="V20">
        <v>2.4058000000000002</v>
      </c>
      <c r="W20">
        <v>6.8731999999999998</v>
      </c>
      <c r="Z20" s="1">
        <v>1.6</v>
      </c>
      <c r="AA20">
        <v>2.6423000000000001</v>
      </c>
      <c r="AB20">
        <v>2.9428000000000001</v>
      </c>
      <c r="AE20" s="1">
        <v>1.6</v>
      </c>
      <c r="AF20">
        <v>2.4695</v>
      </c>
      <c r="AG20">
        <v>2.6551</v>
      </c>
      <c r="AJ20" s="1">
        <v>1.6</v>
      </c>
      <c r="AK20">
        <v>4.4661</v>
      </c>
      <c r="AL20">
        <v>2.3774000000000002</v>
      </c>
    </row>
    <row r="21" spans="1:38" x14ac:dyDescent="0.25">
      <c r="A21" s="1">
        <v>1.7</v>
      </c>
      <c r="B21">
        <v>9.1476000000000006</v>
      </c>
      <c r="C21">
        <v>18.6663</v>
      </c>
      <c r="F21" s="1">
        <v>1.7</v>
      </c>
      <c r="G21">
        <v>3.7429000000000001</v>
      </c>
      <c r="H21">
        <v>32.846899999999998</v>
      </c>
      <c r="K21" s="1">
        <v>1.7</v>
      </c>
      <c r="L21">
        <v>8.1311</v>
      </c>
      <c r="M21">
        <v>42.712800000000001</v>
      </c>
      <c r="P21" s="1">
        <v>1.7</v>
      </c>
      <c r="Q21">
        <v>5.0198</v>
      </c>
      <c r="R21">
        <v>11.474</v>
      </c>
      <c r="U21" s="1">
        <v>1.7</v>
      </c>
      <c r="V21">
        <v>2.6413000000000002</v>
      </c>
      <c r="W21">
        <v>7.1638000000000002</v>
      </c>
      <c r="Z21" s="1">
        <v>1.7</v>
      </c>
      <c r="AA21">
        <v>2.7953999999999999</v>
      </c>
      <c r="AB21">
        <v>3.1581999999999999</v>
      </c>
      <c r="AE21" s="1">
        <v>1.7</v>
      </c>
      <c r="AF21">
        <v>2.1922999999999999</v>
      </c>
      <c r="AG21">
        <v>3.3509000000000002</v>
      </c>
      <c r="AJ21" s="1">
        <v>1.7</v>
      </c>
      <c r="AK21">
        <v>3.7930000000000001</v>
      </c>
      <c r="AL21">
        <v>4.1585999999999999</v>
      </c>
    </row>
    <row r="22" spans="1:38" x14ac:dyDescent="0.25">
      <c r="A22" s="1">
        <v>1.8</v>
      </c>
      <c r="B22">
        <v>27.9497</v>
      </c>
      <c r="C22">
        <v>31.176600000000001</v>
      </c>
      <c r="F22" s="1">
        <v>1.8</v>
      </c>
      <c r="G22">
        <v>11.647500000000001</v>
      </c>
      <c r="H22">
        <v>43.644500000000001</v>
      </c>
      <c r="K22" s="1">
        <v>1.8</v>
      </c>
      <c r="L22">
        <v>15.170400000000001</v>
      </c>
      <c r="M22">
        <v>54.870199999999997</v>
      </c>
      <c r="P22" s="1">
        <v>1.8</v>
      </c>
      <c r="Q22">
        <v>3.7547999999999999</v>
      </c>
      <c r="R22">
        <v>11.5527</v>
      </c>
      <c r="U22" s="1">
        <v>1.8</v>
      </c>
      <c r="V22">
        <v>3.2915999999999999</v>
      </c>
      <c r="W22">
        <v>7.5418000000000003</v>
      </c>
      <c r="Z22" s="1">
        <v>1.8</v>
      </c>
      <c r="AA22">
        <v>2.7963</v>
      </c>
      <c r="AB22">
        <v>3.3780000000000001</v>
      </c>
      <c r="AE22" s="1">
        <v>1.8</v>
      </c>
      <c r="AF22">
        <v>2.4239999999999999</v>
      </c>
      <c r="AG22">
        <v>2.3212000000000002</v>
      </c>
      <c r="AJ22" s="1">
        <v>1.8</v>
      </c>
      <c r="AK22">
        <v>3.8893</v>
      </c>
      <c r="AL22">
        <v>2.2124000000000001</v>
      </c>
    </row>
    <row r="23" spans="1:38" x14ac:dyDescent="0.25">
      <c r="A23" s="1">
        <v>1.9</v>
      </c>
      <c r="B23">
        <v>28.2011</v>
      </c>
      <c r="C23">
        <v>41.546399999999998</v>
      </c>
      <c r="F23" s="1">
        <v>1.9</v>
      </c>
      <c r="G23">
        <v>65.972700000000003</v>
      </c>
      <c r="H23">
        <v>56.843600000000002</v>
      </c>
      <c r="K23" s="1">
        <v>1.9</v>
      </c>
      <c r="L23">
        <v>8.6178000000000008</v>
      </c>
      <c r="M23">
        <v>52.986600000000003</v>
      </c>
      <c r="P23" s="1">
        <v>1.9</v>
      </c>
      <c r="Q23">
        <v>2.8589000000000002</v>
      </c>
      <c r="R23">
        <v>10.933299999999999</v>
      </c>
      <c r="U23" s="1">
        <v>1.9</v>
      </c>
      <c r="V23">
        <v>2.7610999999999999</v>
      </c>
      <c r="W23">
        <v>7.5777000000000001</v>
      </c>
      <c r="Z23" s="1">
        <v>1.9</v>
      </c>
      <c r="AA23">
        <v>2.6459999999999999</v>
      </c>
      <c r="AB23">
        <v>2.6261000000000001</v>
      </c>
      <c r="AE23" s="1">
        <v>1.9</v>
      </c>
      <c r="AF23">
        <v>2.2736999999999998</v>
      </c>
      <c r="AG23">
        <v>2.9868999999999999</v>
      </c>
      <c r="AJ23" s="1">
        <v>1.9</v>
      </c>
      <c r="AK23">
        <v>3.5057999999999998</v>
      </c>
      <c r="AL23">
        <v>3.5324</v>
      </c>
    </row>
    <row r="24" spans="1:38" x14ac:dyDescent="0.25">
      <c r="A24" s="1">
        <v>2</v>
      </c>
      <c r="B24">
        <v>58.801900000000003</v>
      </c>
      <c r="C24">
        <v>45.308599999999998</v>
      </c>
      <c r="F24" s="1">
        <v>2</v>
      </c>
      <c r="G24">
        <v>14.506500000000001</v>
      </c>
      <c r="H24">
        <v>60.029000000000003</v>
      </c>
      <c r="K24" s="1">
        <v>2</v>
      </c>
      <c r="L24">
        <v>38.637300000000003</v>
      </c>
      <c r="M24">
        <v>54.730699999999999</v>
      </c>
      <c r="P24" s="1">
        <v>2</v>
      </c>
      <c r="Q24">
        <v>3.9487999999999999</v>
      </c>
      <c r="R24">
        <v>11.9556</v>
      </c>
      <c r="U24" s="1">
        <v>2</v>
      </c>
      <c r="V24">
        <v>3.0179</v>
      </c>
      <c r="W24">
        <v>7.0560999999999998</v>
      </c>
      <c r="Z24" s="1">
        <v>2</v>
      </c>
      <c r="AA24">
        <v>3.7288000000000001</v>
      </c>
      <c r="AB24">
        <v>2.9943</v>
      </c>
      <c r="AE24" s="1">
        <v>2</v>
      </c>
      <c r="AF24">
        <v>2.2073</v>
      </c>
      <c r="AG24">
        <v>2.5491000000000001</v>
      </c>
      <c r="AJ24" s="1">
        <v>2</v>
      </c>
      <c r="AK24">
        <v>3.5127000000000002</v>
      </c>
      <c r="AL24">
        <v>2.8125</v>
      </c>
    </row>
    <row r="26" spans="1:38" x14ac:dyDescent="0.25">
      <c r="A26" s="1" t="s">
        <v>7</v>
      </c>
      <c r="B26">
        <f>AVERAGE(B5:B24)</f>
        <v>9.9165699999999983</v>
      </c>
      <c r="C26">
        <f>AVERAGE(C5:C24)</f>
        <v>11.336355000000001</v>
      </c>
      <c r="F26" s="1" t="s">
        <v>7</v>
      </c>
      <c r="G26">
        <f>AVERAGE(G5:G24)</f>
        <v>7.5572299999999997</v>
      </c>
      <c r="H26">
        <f>AVERAGE(H5:H24)</f>
        <v>17.310579999999998</v>
      </c>
      <c r="K26" s="1" t="s">
        <v>7</v>
      </c>
      <c r="L26">
        <f>AVERAGE(L5:L24)</f>
        <v>7.9667550000000009</v>
      </c>
      <c r="M26">
        <f>AVERAGE(M5:M24)</f>
        <v>28.833949999999998</v>
      </c>
      <c r="P26" s="1" t="s">
        <v>7</v>
      </c>
      <c r="Q26">
        <f>AVERAGE(Q5:Q24)</f>
        <v>4.6375950000000001</v>
      </c>
      <c r="R26">
        <f>AVERAGE(R5:R24)</f>
        <v>17.337439999999997</v>
      </c>
      <c r="U26" s="1" t="s">
        <v>7</v>
      </c>
      <c r="V26">
        <f>AVERAGE(V5:V24)</f>
        <v>3.1414299999999997</v>
      </c>
      <c r="W26">
        <f>AVERAGE(W5:W24)</f>
        <v>13.194489999999998</v>
      </c>
      <c r="Z26" s="1" t="s">
        <v>7</v>
      </c>
      <c r="AA26">
        <f>AVERAGE(AA5:AA24)</f>
        <v>2.8859650000000001</v>
      </c>
      <c r="AB26">
        <f>AVERAGE(AB5:AB24)</f>
        <v>3.5367249999999992</v>
      </c>
      <c r="AE26" s="1" t="s">
        <v>7</v>
      </c>
      <c r="AF26">
        <f>AVERAGE(AF5:AF24)</f>
        <v>3.1921100000000004</v>
      </c>
      <c r="AG26">
        <f>AVERAGE(AG5:AG24)</f>
        <v>3.2336099999999997</v>
      </c>
      <c r="AJ26" s="1" t="s">
        <v>7</v>
      </c>
      <c r="AK26">
        <f>AVERAGE(AK5:AK24)</f>
        <v>4.0881500000000006</v>
      </c>
      <c r="AL26">
        <f>AVERAGE(AL5:AL24)</f>
        <v>3.4635400000000005</v>
      </c>
    </row>
    <row r="27" spans="1:38" x14ac:dyDescent="0.25">
      <c r="A27" s="1" t="s">
        <v>8</v>
      </c>
      <c r="B27">
        <f>STDEV(B5:B24)</f>
        <v>13.587463541116051</v>
      </c>
      <c r="C27">
        <f>STDEV(C5:C24)</f>
        <v>12.988210201299161</v>
      </c>
      <c r="F27" s="1" t="s">
        <v>8</v>
      </c>
      <c r="G27">
        <f>STDEV(G5:G24)</f>
        <v>14.129141651662245</v>
      </c>
      <c r="H27">
        <f>STDEV(H5:H24)</f>
        <v>17.54968231182248</v>
      </c>
      <c r="K27" s="1" t="s">
        <v>8</v>
      </c>
      <c r="L27">
        <f>STDEV(L5:L24)</f>
        <v>9.1031338090661489</v>
      </c>
      <c r="M27">
        <f>STDEV(M5:M24)</f>
        <v>18.153918832017339</v>
      </c>
      <c r="P27" s="1" t="s">
        <v>8</v>
      </c>
      <c r="Q27">
        <f>STDEV(Q5:Q24)</f>
        <v>2.0628367852559886</v>
      </c>
      <c r="R27">
        <f>STDEV(R5:R24)</f>
        <v>8.9129223695533337</v>
      </c>
      <c r="U27" s="1" t="s">
        <v>8</v>
      </c>
      <c r="V27">
        <f>STDEV(V5:V24)</f>
        <v>0.5728745468434211</v>
      </c>
      <c r="W27">
        <f>STDEV(W5:W24)</f>
        <v>8.6031208859833015</v>
      </c>
      <c r="Z27" s="1" t="s">
        <v>8</v>
      </c>
      <c r="AA27">
        <f>STDEV(AA5:AA24)</f>
        <v>0.36124004888861749</v>
      </c>
      <c r="AB27">
        <f>STDEV(AB5:AB24)</f>
        <v>0.86687342478891971</v>
      </c>
      <c r="AE27" s="1" t="s">
        <v>8</v>
      </c>
      <c r="AF27">
        <f>STDEV(AF5:AF24)</f>
        <v>1.0254572201808563</v>
      </c>
      <c r="AG27">
        <f>STDEV(AG5:AG24)</f>
        <v>1.035418524533616</v>
      </c>
      <c r="AJ27" s="1" t="s">
        <v>8</v>
      </c>
      <c r="AK27">
        <f>STDEV(AK5:AK24)</f>
        <v>1.1522666374082906</v>
      </c>
      <c r="AL27">
        <f>STDEV(AL5:AL24)</f>
        <v>0.83282936421258225</v>
      </c>
    </row>
    <row r="28" spans="1:38" x14ac:dyDescent="0.25">
      <c r="A28" s="1" t="s">
        <v>9</v>
      </c>
      <c r="B28">
        <f>2*(B27)</f>
        <v>27.174927082232102</v>
      </c>
      <c r="C28">
        <f>2*(C27)</f>
        <v>25.976420402598322</v>
      </c>
      <c r="F28" s="1" t="s">
        <v>9</v>
      </c>
      <c r="G28">
        <f>2*(G27)</f>
        <v>28.25828330332449</v>
      </c>
      <c r="H28">
        <f>2*(H27)</f>
        <v>35.099364623644959</v>
      </c>
      <c r="K28" s="1" t="s">
        <v>9</v>
      </c>
      <c r="L28">
        <f>2*(L27)</f>
        <v>18.206267618132298</v>
      </c>
      <c r="M28">
        <f>2*(M27)</f>
        <v>36.307837664034679</v>
      </c>
      <c r="P28" s="1" t="s">
        <v>9</v>
      </c>
      <c r="Q28">
        <f>2*(Q27)</f>
        <v>4.1256735705119771</v>
      </c>
      <c r="R28">
        <f>2*(R27)</f>
        <v>17.825844739106667</v>
      </c>
      <c r="U28" s="1" t="s">
        <v>9</v>
      </c>
      <c r="V28">
        <f>2*(V27)</f>
        <v>1.1457490936868422</v>
      </c>
      <c r="W28">
        <f>2*(W27)</f>
        <v>17.206241771966603</v>
      </c>
      <c r="Z28" s="1" t="s">
        <v>9</v>
      </c>
      <c r="AA28">
        <f>2*(AA27)</f>
        <v>0.72248009777723499</v>
      </c>
      <c r="AB28">
        <f>2*(AB27)</f>
        <v>1.7337468495778394</v>
      </c>
      <c r="AE28" s="1" t="s">
        <v>9</v>
      </c>
      <c r="AF28">
        <f>2*(AF27)</f>
        <v>2.0509144403617126</v>
      </c>
      <c r="AG28">
        <f>2*(AG27)</f>
        <v>2.0708370490672321</v>
      </c>
      <c r="AJ28" s="1" t="s">
        <v>9</v>
      </c>
      <c r="AK28">
        <f>2*(AK27)</f>
        <v>2.3045332748165812</v>
      </c>
      <c r="AL28">
        <f>2*(AL27)</f>
        <v>1.6656587284251645</v>
      </c>
    </row>
    <row r="29" spans="1:38" x14ac:dyDescent="0.25">
      <c r="A29" s="1" t="s">
        <v>10</v>
      </c>
      <c r="B29">
        <f>B26+B28</f>
        <v>37.091497082232102</v>
      </c>
      <c r="C29">
        <f>C26+C28</f>
        <v>37.312775402598319</v>
      </c>
      <c r="F29" s="1" t="s">
        <v>10</v>
      </c>
      <c r="G29">
        <f>G26+G28</f>
        <v>35.815513303324487</v>
      </c>
      <c r="H29">
        <f>H26+H28</f>
        <v>52.409944623644961</v>
      </c>
      <c r="K29" s="1" t="s">
        <v>10</v>
      </c>
      <c r="L29">
        <f>L26+L28</f>
        <v>26.1730226181323</v>
      </c>
      <c r="M29">
        <f>M26+M28</f>
        <v>65.14178766403468</v>
      </c>
      <c r="P29" s="1" t="s">
        <v>10</v>
      </c>
      <c r="Q29">
        <f>Q26+Q28</f>
        <v>8.7632685705119773</v>
      </c>
      <c r="R29">
        <f>R26+R28</f>
        <v>35.163284739106665</v>
      </c>
      <c r="U29" s="1" t="s">
        <v>10</v>
      </c>
      <c r="V29">
        <f>V26+V28</f>
        <v>4.2871790936868415</v>
      </c>
      <c r="W29">
        <f>W26+W28</f>
        <v>30.400731771966601</v>
      </c>
      <c r="Z29" s="1" t="s">
        <v>10</v>
      </c>
      <c r="AA29">
        <f>AA26+AA28</f>
        <v>3.6084450977772349</v>
      </c>
      <c r="AB29">
        <f>AB26+AB28</f>
        <v>5.2704718495778389</v>
      </c>
      <c r="AE29" s="1" t="s">
        <v>10</v>
      </c>
      <c r="AF29">
        <f>AF26+AF28</f>
        <v>5.2430244403617134</v>
      </c>
      <c r="AG29">
        <f>AG26+AG28</f>
        <v>5.3044470490672317</v>
      </c>
      <c r="AJ29" s="1" t="s">
        <v>10</v>
      </c>
      <c r="AK29">
        <f>AK26+AK28</f>
        <v>6.3926832748165818</v>
      </c>
      <c r="AL29">
        <f>AL26+AL28</f>
        <v>5.1291987284251652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10.0274625</v>
      </c>
      <c r="K40">
        <f>AVERAGE(C4,H4,M4,R4,W4,AB4,AG4,AL4)</f>
        <v>11.302887499999999</v>
      </c>
      <c r="O40">
        <f>J41-J40</f>
        <v>-5.5539000000000005</v>
      </c>
      <c r="P40">
        <f>K41-K40</f>
        <v>2.4584000000000028</v>
      </c>
      <c r="R40" s="1">
        <v>0.1</v>
      </c>
      <c r="S40">
        <f>O40/J40*100</f>
        <v>-55.386893743058131</v>
      </c>
      <c r="T40">
        <f>P40/K40*100</f>
        <v>21.750194364050806</v>
      </c>
      <c r="W40">
        <f>J40</f>
        <v>10.0274625</v>
      </c>
      <c r="X40">
        <f>K40</f>
        <v>11.302887499999999</v>
      </c>
      <c r="Y40">
        <f>S40</f>
        <v>-55.386893743058131</v>
      </c>
      <c r="Z40">
        <f>S41</f>
        <v>-55.351366310270421</v>
      </c>
      <c r="AA40">
        <f>S42</f>
        <v>-63.58188823942249</v>
      </c>
      <c r="AB40">
        <f>S43</f>
        <v>-58.809619083591691</v>
      </c>
      <c r="AC40">
        <f>S44</f>
        <v>-57.12736397667905</v>
      </c>
      <c r="AD40">
        <f>S45</f>
        <v>-61.559068408383489</v>
      </c>
      <c r="AE40">
        <f>S46</f>
        <v>-67.996639229515949</v>
      </c>
      <c r="AF40">
        <f>S47</f>
        <v>-68.150092807627047</v>
      </c>
      <c r="AG40">
        <f>S48</f>
        <v>-62.729354510176435</v>
      </c>
      <c r="AH40">
        <f>S49</f>
        <v>-66.325229338927969</v>
      </c>
      <c r="AI40">
        <f>S50</f>
        <v>-61.268117432501001</v>
      </c>
      <c r="AJ40">
        <f>S51</f>
        <v>-59.698677506896694</v>
      </c>
      <c r="AK40">
        <f>S52</f>
        <v>-46.771428963209786</v>
      </c>
      <c r="AL40">
        <f>S53</f>
        <v>-47.449067997013202</v>
      </c>
      <c r="AM40">
        <f>S54</f>
        <v>-63.011828765253419</v>
      </c>
      <c r="AN40">
        <f>S55</f>
        <v>-63.879944701862513</v>
      </c>
      <c r="AO40">
        <f>S56</f>
        <v>-53.299002614071114</v>
      </c>
      <c r="AP40">
        <f>S57</f>
        <v>-11.588300629396496</v>
      </c>
      <c r="AQ40">
        <f>S58</f>
        <v>45.646393591599072</v>
      </c>
      <c r="AR40">
        <f>S59</f>
        <v>60.012066861381953</v>
      </c>
      <c r="AS40">
        <f>T40</f>
        <v>21.750194364050806</v>
      </c>
      <c r="AT40">
        <f>T41</f>
        <v>6.2498410251362992</v>
      </c>
      <c r="AU40">
        <f>T42</f>
        <v>-23.57826705786464</v>
      </c>
      <c r="AV40">
        <f>T43</f>
        <v>-26.507164651510507</v>
      </c>
      <c r="AW40">
        <f>T44</f>
        <v>-32.026218963959415</v>
      </c>
      <c r="AX40">
        <f>T45</f>
        <v>-22.7409810103834</v>
      </c>
      <c r="AY40">
        <f>T46</f>
        <v>-25.030329639218284</v>
      </c>
      <c r="AZ40">
        <f>T47</f>
        <v>-34.786022598207758</v>
      </c>
      <c r="BA40">
        <f>T48</f>
        <v>-32.457856454821822</v>
      </c>
      <c r="BB40">
        <f>T49</f>
        <v>-14.502157081542197</v>
      </c>
      <c r="BC40">
        <f>T50</f>
        <v>-20.525286127106906</v>
      </c>
      <c r="BD40">
        <f>T51</f>
        <v>-1.9476217913342773</v>
      </c>
      <c r="BE40">
        <f>T52</f>
        <v>15.478456279424188</v>
      </c>
      <c r="BF40">
        <f>T53</f>
        <v>7.4386965277678199</v>
      </c>
      <c r="BG40">
        <f>T54</f>
        <v>12.940388020317831</v>
      </c>
      <c r="BH40">
        <f>T55</f>
        <v>28.097466244798081</v>
      </c>
      <c r="BI40">
        <f>T56</f>
        <v>36.614980021698003</v>
      </c>
      <c r="BJ40">
        <f>T57</f>
        <v>73.293549988885587</v>
      </c>
      <c r="BK40">
        <f>T58</f>
        <v>97.994760188491654</v>
      </c>
      <c r="BL40">
        <f>T59</f>
        <v>107.28762893552648</v>
      </c>
    </row>
    <row r="41" spans="9:64" x14ac:dyDescent="0.25">
      <c r="I41" s="1">
        <v>0.1</v>
      </c>
      <c r="J41">
        <f>AVERAGE(B5,G5,L5,Q5,V5,AA5,AF5,AK5)</f>
        <v>4.4735624999999999</v>
      </c>
      <c r="K41">
        <f>AVERAGE(C5,H5,M5,R5,W5,AB5,AG5,AL5)</f>
        <v>13.761287500000002</v>
      </c>
      <c r="O41">
        <f>J42-J40</f>
        <v>-5.5503375000000004</v>
      </c>
      <c r="P41">
        <f>K42-K40</f>
        <v>0.70641250000000255</v>
      </c>
      <c r="R41" s="1">
        <v>0.2</v>
      </c>
      <c r="S41">
        <f>O41/J40*100</f>
        <v>-55.351366310270421</v>
      </c>
      <c r="T41">
        <f>P41/K40*100</f>
        <v>6.2498410251362992</v>
      </c>
    </row>
    <row r="42" spans="9:64" x14ac:dyDescent="0.25">
      <c r="I42" s="1">
        <v>0.2</v>
      </c>
      <c r="J42">
        <f>AVERAGE(B6,G6,L6,Q6,V6,AA6,AF6,AK6)</f>
        <v>4.477125</v>
      </c>
      <c r="K42">
        <f>AVERAGE(C6,H6,M6,R6,W6,AB6,AG6,AL6)</f>
        <v>12.009300000000001</v>
      </c>
      <c r="O42">
        <f>J43-J40</f>
        <v>-6.3756500000000003</v>
      </c>
      <c r="P42">
        <f>K43-K40</f>
        <v>-2.665025</v>
      </c>
      <c r="R42" s="1">
        <v>0.3</v>
      </c>
      <c r="S42">
        <f>O42/J40*100</f>
        <v>-63.58188823942249</v>
      </c>
      <c r="T42">
        <f>P42/K40*100</f>
        <v>-23.57826705786464</v>
      </c>
    </row>
    <row r="43" spans="9:64" x14ac:dyDescent="0.25">
      <c r="I43" s="1">
        <v>0.3</v>
      </c>
      <c r="J43">
        <f>AVERAGE(B7,G7,L7,Q7,V7,AA7,AF7,AK7)</f>
        <v>3.6518125000000001</v>
      </c>
      <c r="K43">
        <f>AVERAGE(C7,H7,M7,R7,W7,AB7,AG7,AL7)</f>
        <v>8.6378624999999989</v>
      </c>
      <c r="O43">
        <f>J44-J40</f>
        <v>-5.8971125000000004</v>
      </c>
      <c r="P43">
        <f>K44-K40</f>
        <v>-2.9960749999999994</v>
      </c>
      <c r="R43" s="1">
        <v>0.4</v>
      </c>
      <c r="S43">
        <f>O43/J40*100</f>
        <v>-58.809619083591691</v>
      </c>
      <c r="T43">
        <f>P43/K40*100</f>
        <v>-26.507164651510507</v>
      </c>
    </row>
    <row r="44" spans="9:64" x14ac:dyDescent="0.25">
      <c r="I44" s="1">
        <v>0.4</v>
      </c>
      <c r="J44">
        <f>AVERAGE(B8,G8,L8,Q8,V8,AA8,AF8,AK8)</f>
        <v>4.13035</v>
      </c>
      <c r="K44">
        <f t="shared" ref="K43:K60" si="0">AVERAGE(C8,H8,M8,R8,W8,AB8,AG8,AL8)</f>
        <v>8.3068124999999995</v>
      </c>
      <c r="O44">
        <f>J45-J40</f>
        <v>-5.7284250000000005</v>
      </c>
      <c r="P44">
        <f>K45-K40</f>
        <v>-3.6198874999999981</v>
      </c>
      <c r="R44" s="1">
        <v>0.5</v>
      </c>
      <c r="S44">
        <f>O44/J40*100</f>
        <v>-57.12736397667905</v>
      </c>
      <c r="T44">
        <f>P44/K40*100</f>
        <v>-32.026218963959415</v>
      </c>
    </row>
    <row r="45" spans="9:64" x14ac:dyDescent="0.25">
      <c r="I45" s="1">
        <v>0.5</v>
      </c>
      <c r="J45">
        <f t="shared" ref="J45:J60" si="1">AVERAGE(B9,G9,L9,Q9,V9,AA9,AF9,AK9)</f>
        <v>4.2990374999999998</v>
      </c>
      <c r="K45">
        <f t="shared" si="0"/>
        <v>7.6830000000000007</v>
      </c>
      <c r="O45">
        <f>J46-J40</f>
        <v>-6.1728125000000009</v>
      </c>
      <c r="P45">
        <f>K46-K40</f>
        <v>-2.5703874999999989</v>
      </c>
      <c r="R45" s="1">
        <v>0.6</v>
      </c>
      <c r="S45">
        <f>O45/J40*100</f>
        <v>-61.559068408383489</v>
      </c>
      <c r="T45">
        <f>P45/K40*100</f>
        <v>-22.7409810103834</v>
      </c>
    </row>
    <row r="46" spans="9:64" x14ac:dyDescent="0.25">
      <c r="I46" s="1">
        <v>0.6</v>
      </c>
      <c r="J46">
        <f t="shared" si="1"/>
        <v>3.8546499999999999</v>
      </c>
      <c r="K46">
        <f t="shared" si="0"/>
        <v>8.7324999999999999</v>
      </c>
      <c r="O46">
        <f>J47-J40</f>
        <v>-6.8183375000000002</v>
      </c>
      <c r="P46">
        <f>K47-K40</f>
        <v>-2.8291499999999985</v>
      </c>
      <c r="R46" s="1">
        <v>0.7</v>
      </c>
      <c r="S46">
        <f>O46/J40*100</f>
        <v>-67.996639229515949</v>
      </c>
      <c r="T46">
        <f>P46/K40*100</f>
        <v>-25.030329639218284</v>
      </c>
    </row>
    <row r="47" spans="9:64" x14ac:dyDescent="0.25">
      <c r="I47" s="1">
        <v>0.7</v>
      </c>
      <c r="J47">
        <f t="shared" si="1"/>
        <v>3.2091250000000002</v>
      </c>
      <c r="K47">
        <f t="shared" si="0"/>
        <v>8.4737375000000004</v>
      </c>
      <c r="O47">
        <f>J48-J40</f>
        <v>-6.8337250000000003</v>
      </c>
      <c r="P47">
        <f>K48-K40</f>
        <v>-3.931824999999999</v>
      </c>
      <c r="R47" s="1">
        <v>0.8</v>
      </c>
      <c r="S47">
        <f>O47/J40*100</f>
        <v>-68.150092807627047</v>
      </c>
      <c r="T47">
        <f>P47/K40*100</f>
        <v>-34.786022598207758</v>
      </c>
    </row>
    <row r="48" spans="9:64" x14ac:dyDescent="0.25">
      <c r="I48" s="1">
        <v>0.8</v>
      </c>
      <c r="J48">
        <f t="shared" si="1"/>
        <v>3.1937375000000001</v>
      </c>
      <c r="K48">
        <f t="shared" si="0"/>
        <v>7.3710624999999999</v>
      </c>
      <c r="O48">
        <f>J49-J40</f>
        <v>-6.290162500000001</v>
      </c>
      <c r="P48">
        <f>K49-K40</f>
        <v>-3.6686749999999986</v>
      </c>
      <c r="R48" s="1">
        <v>0.9</v>
      </c>
      <c r="S48">
        <f>O48/J40*100</f>
        <v>-62.729354510176435</v>
      </c>
      <c r="T48">
        <f>P48/K40*100</f>
        <v>-32.457856454821822</v>
      </c>
    </row>
    <row r="49" spans="1:20" x14ac:dyDescent="0.25">
      <c r="I49" s="1">
        <v>0.9</v>
      </c>
      <c r="J49">
        <f t="shared" si="1"/>
        <v>3.7372999999999998</v>
      </c>
      <c r="K49">
        <f t="shared" si="0"/>
        <v>7.6342125000000003</v>
      </c>
      <c r="O49">
        <f>J50-J40</f>
        <v>-6.6507375</v>
      </c>
      <c r="P49">
        <f>K50-K40</f>
        <v>-1.6391624999999976</v>
      </c>
      <c r="R49" s="1">
        <v>1</v>
      </c>
      <c r="S49">
        <f>O49/J40*100</f>
        <v>-66.325229338927969</v>
      </c>
      <c r="T49">
        <f>P49/K40*100</f>
        <v>-14.502157081542197</v>
      </c>
    </row>
    <row r="50" spans="1:20" x14ac:dyDescent="0.25">
      <c r="I50" s="1">
        <v>1</v>
      </c>
      <c r="J50">
        <f t="shared" si="1"/>
        <v>3.3767250000000004</v>
      </c>
      <c r="K50">
        <f t="shared" si="0"/>
        <v>9.6637250000000012</v>
      </c>
      <c r="O50">
        <f>J51-J40</f>
        <v>-6.1436375000000005</v>
      </c>
      <c r="P50">
        <f>K51-K40</f>
        <v>-2.3199500000000004</v>
      </c>
      <c r="R50" s="1">
        <v>1.1000000000000001</v>
      </c>
      <c r="S50">
        <f>O50/J40*100</f>
        <v>-61.268117432501001</v>
      </c>
      <c r="T50">
        <f>P50/K40*100</f>
        <v>-20.525286127106906</v>
      </c>
    </row>
    <row r="51" spans="1:20" x14ac:dyDescent="0.25">
      <c r="A51" t="s">
        <v>20</v>
      </c>
      <c r="I51" s="1">
        <v>1.1000000000000001</v>
      </c>
      <c r="J51">
        <f t="shared" si="1"/>
        <v>3.8838249999999999</v>
      </c>
      <c r="K51">
        <f t="shared" si="0"/>
        <v>8.9829374999999985</v>
      </c>
      <c r="O51">
        <f>J52-J40</f>
        <v>-5.9862625000000005</v>
      </c>
      <c r="P51">
        <f>K52-K40</f>
        <v>-0.2201374999999981</v>
      </c>
      <c r="R51" s="1">
        <v>1.2</v>
      </c>
      <c r="S51">
        <f>O51/J40*100</f>
        <v>-59.698677506896694</v>
      </c>
      <c r="T51">
        <f>P51/K40*100</f>
        <v>-1.9476217913342773</v>
      </c>
    </row>
    <row r="52" spans="1:20" x14ac:dyDescent="0.25">
      <c r="A52" t="s">
        <v>21</v>
      </c>
      <c r="I52" s="1">
        <v>1.2</v>
      </c>
      <c r="J52">
        <f t="shared" si="1"/>
        <v>4.0411999999999999</v>
      </c>
      <c r="K52">
        <f t="shared" si="0"/>
        <v>11.082750000000001</v>
      </c>
      <c r="O52">
        <f>J53-J40</f>
        <v>-4.6899875</v>
      </c>
      <c r="P52">
        <f>K53-K40</f>
        <v>1.7495125000000016</v>
      </c>
      <c r="R52" s="1">
        <v>1.3</v>
      </c>
      <c r="S52">
        <f>O52/J40*100</f>
        <v>-46.771428963209786</v>
      </c>
      <c r="T52">
        <f>P52/K40*100</f>
        <v>15.478456279424188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5.3374750000000004</v>
      </c>
      <c r="K53">
        <f t="shared" si="0"/>
        <v>13.0524</v>
      </c>
      <c r="O53">
        <f>J54-J40</f>
        <v>-4.7579375000000006</v>
      </c>
      <c r="P53">
        <f>K54-K40</f>
        <v>0.84078750000000291</v>
      </c>
      <c r="R53" s="1">
        <v>1.4</v>
      </c>
      <c r="S53">
        <f>O53/J40*100</f>
        <v>-47.449067997013202</v>
      </c>
      <c r="T53">
        <f>P53/K40*100</f>
        <v>7.4386965277678199</v>
      </c>
    </row>
    <row r="54" spans="1:20" x14ac:dyDescent="0.25">
      <c r="A54" s="1">
        <v>1</v>
      </c>
      <c r="B54">
        <f>B4</f>
        <v>4.9024999999999999</v>
      </c>
      <c r="C54">
        <f>C4</f>
        <v>3.4287999999999998</v>
      </c>
      <c r="I54" s="1">
        <v>1.4</v>
      </c>
      <c r="J54">
        <f t="shared" si="1"/>
        <v>5.2695249999999998</v>
      </c>
      <c r="K54">
        <f t="shared" si="0"/>
        <v>12.143675000000002</v>
      </c>
      <c r="O54">
        <f>J55-J40</f>
        <v>-6.3184874999999998</v>
      </c>
      <c r="P54">
        <f>K55-K40</f>
        <v>1.4626375000000014</v>
      </c>
      <c r="R54" s="1">
        <v>1.5</v>
      </c>
      <c r="S54">
        <f>O54/J40*100</f>
        <v>-63.011828765253419</v>
      </c>
      <c r="T54">
        <f>P54/K40*100</f>
        <v>12.940388020317831</v>
      </c>
    </row>
    <row r="55" spans="1:20" x14ac:dyDescent="0.25">
      <c r="A55" s="1">
        <v>2</v>
      </c>
      <c r="B55">
        <f>G4</f>
        <v>4.8899999999999997</v>
      </c>
      <c r="C55">
        <f>H4</f>
        <v>5.1302000000000003</v>
      </c>
      <c r="I55" s="1">
        <v>1.5</v>
      </c>
      <c r="J55">
        <f t="shared" si="1"/>
        <v>3.7089750000000001</v>
      </c>
      <c r="K55">
        <f t="shared" si="0"/>
        <v>12.765525</v>
      </c>
      <c r="O55">
        <f>J56-J40</f>
        <v>-6.4055375000000003</v>
      </c>
      <c r="P55">
        <f>K56-K40</f>
        <v>3.1758250000000015</v>
      </c>
      <c r="R55" s="1">
        <v>1.6</v>
      </c>
      <c r="S55">
        <f>O55/J40*100</f>
        <v>-63.879944701862513</v>
      </c>
      <c r="T55">
        <f>P55/K40*100</f>
        <v>28.097466244798081</v>
      </c>
    </row>
    <row r="56" spans="1:20" x14ac:dyDescent="0.25">
      <c r="A56" s="1">
        <v>3</v>
      </c>
      <c r="B56">
        <f>L4</f>
        <v>3.2383999999999999</v>
      </c>
      <c r="C56">
        <f>M4</f>
        <v>9.7773000000000003</v>
      </c>
      <c r="I56" s="1">
        <v>1.6</v>
      </c>
      <c r="J56">
        <f t="shared" si="1"/>
        <v>3.6219250000000001</v>
      </c>
      <c r="K56">
        <f t="shared" si="0"/>
        <v>14.4787125</v>
      </c>
      <c r="O56">
        <f>J57-J40</f>
        <v>-5.3445375000000004</v>
      </c>
      <c r="P56">
        <f>K57-K40</f>
        <v>4.1385500000000004</v>
      </c>
      <c r="R56" s="1">
        <v>1.7</v>
      </c>
      <c r="S56">
        <f>O56/J40*100</f>
        <v>-53.299002614071114</v>
      </c>
      <c r="T56">
        <f>P56/K40*100</f>
        <v>36.614980021698003</v>
      </c>
    </row>
    <row r="57" spans="1:20" x14ac:dyDescent="0.25">
      <c r="A57" s="1">
        <v>4</v>
      </c>
      <c r="B57">
        <f>Q4</f>
        <v>53.388199999999998</v>
      </c>
      <c r="C57">
        <f>R4</f>
        <v>48.830199999999998</v>
      </c>
      <c r="I57" s="1">
        <v>1.7</v>
      </c>
      <c r="J57">
        <f t="shared" si="1"/>
        <v>4.682925</v>
      </c>
      <c r="K57">
        <f t="shared" si="0"/>
        <v>15.441437499999999</v>
      </c>
      <c r="O57">
        <f>J58-J40</f>
        <v>-1.1620124999999977</v>
      </c>
      <c r="P57">
        <f>K58-K40</f>
        <v>8.2842874999999996</v>
      </c>
      <c r="R57" s="1">
        <v>1.8</v>
      </c>
      <c r="S57">
        <f>O57/J40*100</f>
        <v>-11.588300629396496</v>
      </c>
      <c r="T57">
        <f>P57/K40*100</f>
        <v>73.293549988885587</v>
      </c>
    </row>
    <row r="58" spans="1:20" x14ac:dyDescent="0.25">
      <c r="A58" s="1">
        <v>5</v>
      </c>
      <c r="B58">
        <f>V4</f>
        <v>3.7258</v>
      </c>
      <c r="C58">
        <f>W4</f>
        <v>13.3179</v>
      </c>
      <c r="I58" s="1">
        <v>1.8</v>
      </c>
      <c r="J58">
        <f t="shared" si="1"/>
        <v>8.8654500000000027</v>
      </c>
      <c r="K58">
        <f t="shared" si="0"/>
        <v>19.587174999999998</v>
      </c>
      <c r="O58">
        <f>J59-J40</f>
        <v>4.5771750000000004</v>
      </c>
      <c r="P58">
        <f>K59-K40</f>
        <v>11.0762375</v>
      </c>
      <c r="R58" s="1">
        <v>1.9</v>
      </c>
      <c r="S58">
        <f>O58/J40*100</f>
        <v>45.646393591599072</v>
      </c>
      <c r="T58">
        <f>P58/K40*100</f>
        <v>97.994760188491654</v>
      </c>
    </row>
    <row r="59" spans="1:20" x14ac:dyDescent="0.25">
      <c r="A59" s="1">
        <v>6</v>
      </c>
      <c r="B59">
        <f>AA4</f>
        <v>3.2694999999999999</v>
      </c>
      <c r="C59">
        <f>AB4</f>
        <v>3.2145999999999999</v>
      </c>
      <c r="I59" s="1">
        <v>1.9</v>
      </c>
      <c r="J59">
        <f t="shared" si="1"/>
        <v>14.604637500000001</v>
      </c>
      <c r="K59">
        <f t="shared" si="0"/>
        <v>22.379124999999998</v>
      </c>
      <c r="O59">
        <f>J60-J40</f>
        <v>6.0176875000000027</v>
      </c>
      <c r="P59">
        <f>K60-K40</f>
        <v>12.126600000000005</v>
      </c>
      <c r="R59" s="1">
        <v>2</v>
      </c>
      <c r="S59">
        <f>O59/J40*100</f>
        <v>60.012066861381953</v>
      </c>
      <c r="T59">
        <f>P59/K40*100</f>
        <v>107.28762893552648</v>
      </c>
    </row>
    <row r="60" spans="1:20" x14ac:dyDescent="0.25">
      <c r="A60" s="1">
        <v>7</v>
      </c>
      <c r="B60">
        <f>AF4</f>
        <v>3.3866000000000001</v>
      </c>
      <c r="C60">
        <f>AG4</f>
        <v>2.9733999999999998</v>
      </c>
      <c r="I60" s="1">
        <v>2</v>
      </c>
      <c r="J60">
        <f>AVERAGE(B24,G24,L24,Q24,V24,AA24,AF24,AK24)</f>
        <v>16.045150000000003</v>
      </c>
      <c r="K60">
        <f>AVERAGE(C24,H24,M24,R24,W24,AB24,AG24,AL24)</f>
        <v>23.429487500000004</v>
      </c>
    </row>
    <row r="61" spans="1:20" x14ac:dyDescent="0.25">
      <c r="A61" s="1">
        <v>8</v>
      </c>
      <c r="B61">
        <f>AK4</f>
        <v>3.4186999999999999</v>
      </c>
      <c r="C61">
        <f>AL4</f>
        <v>3.7507000000000001</v>
      </c>
    </row>
    <row r="63" spans="1:20" x14ac:dyDescent="0.25">
      <c r="A63" t="s">
        <v>22</v>
      </c>
      <c r="B63">
        <f>AVERAGE(B54:B61)</f>
        <v>10.0274625</v>
      </c>
      <c r="C63">
        <f>AVERAGE(C54:C61)</f>
        <v>11.302887499999999</v>
      </c>
    </row>
    <row r="64" spans="1:20" x14ac:dyDescent="0.25">
      <c r="A64" t="s">
        <v>8</v>
      </c>
      <c r="B64">
        <f>STDEV(B54:B61)</f>
        <v>17.533891637457646</v>
      </c>
      <c r="C64">
        <f>STDEV(C54:C61)</f>
        <v>15.614217393721431</v>
      </c>
    </row>
    <row r="65" spans="1:3" x14ac:dyDescent="0.25">
      <c r="A65" t="s">
        <v>23</v>
      </c>
      <c r="B65">
        <f>1.5*B64</f>
        <v>26.300837456186471</v>
      </c>
      <c r="C65">
        <f>1.5*C64</f>
        <v>23.421326090582145</v>
      </c>
    </row>
    <row r="66" spans="1:3" x14ac:dyDescent="0.25">
      <c r="A66" t="s">
        <v>9</v>
      </c>
      <c r="B66">
        <f>2*B64</f>
        <v>35.067783274915293</v>
      </c>
      <c r="C66">
        <f>2*C64</f>
        <v>31.228434787442861</v>
      </c>
    </row>
    <row r="67" spans="1:3" x14ac:dyDescent="0.25">
      <c r="A67" t="s">
        <v>24</v>
      </c>
      <c r="B67">
        <f>B63+B65</f>
        <v>36.32829995618647</v>
      </c>
      <c r="C67">
        <f>C63+C65</f>
        <v>34.724213590582146</v>
      </c>
    </row>
    <row r="68" spans="1:3" x14ac:dyDescent="0.25">
      <c r="A68" t="s">
        <v>25</v>
      </c>
      <c r="B68">
        <f>B63+B66</f>
        <v>45.095245774915291</v>
      </c>
      <c r="C68">
        <f>C63+C66</f>
        <v>42.531322287442862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2014-03-28T00:11:40Z</dcterms:created>
  <dcterms:modified xsi:type="dcterms:W3CDTF">2014-03-28T00:12:38Z</dcterms:modified>
</cp:coreProperties>
</file>