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K27" i="1"/>
  <c r="AK28" i="1" s="1"/>
  <c r="AL26" i="1"/>
  <c r="AK26" i="1"/>
  <c r="AG27" i="1"/>
  <c r="AG28" i="1" s="1"/>
  <c r="AG29" i="1" s="1"/>
  <c r="AF27" i="1"/>
  <c r="AF28" i="1" s="1"/>
  <c r="AG26" i="1"/>
  <c r="AF26" i="1"/>
  <c r="AB27" i="1"/>
  <c r="AB28" i="1" s="1"/>
  <c r="AB29" i="1" s="1"/>
  <c r="AA27" i="1"/>
  <c r="AA28" i="1" s="1"/>
  <c r="AA29" i="1" s="1"/>
  <c r="AB26" i="1"/>
  <c r="AA26" i="1"/>
  <c r="W27" i="1"/>
  <c r="W28" i="1" s="1"/>
  <c r="W29" i="1" s="1"/>
  <c r="V27" i="1"/>
  <c r="V28" i="1" s="1"/>
  <c r="V29" i="1" s="1"/>
  <c r="W26" i="1"/>
  <c r="V26" i="1"/>
  <c r="R27" i="1"/>
  <c r="R28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AK29" i="1" l="1"/>
  <c r="AL29" i="1"/>
  <c r="AF29" i="1"/>
  <c r="R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<sst xmlns="http://schemas.openxmlformats.org/spreadsheetml/2006/main" count="80" uniqueCount="26">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</sst>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3.4159999999999999</v>
      </c>
      <c r="C4">
        <v>2.5617999999999999</v>
      </c>
      <c r="F4" s="1">
        <v>673</v>
      </c>
      <c r="G4">
        <v>3.7557</v>
      </c>
      <c r="H4">
        <v>2.9580000000000002</v>
      </c>
      <c r="K4" s="1">
        <v>673</v>
      </c>
      <c r="L4">
        <v>3.7261000000000002</v>
      </c>
      <c r="M4">
        <v>2.8222999999999998</v>
      </c>
      <c r="P4" s="1">
        <v>673</v>
      </c>
      <c r="Q4">
        <v>3.8687</v>
      </c>
      <c r="R4">
        <v>6.8305999999999996</v>
      </c>
      <c r="U4" s="1">
        <v>673</v>
      </c>
      <c r="V4">
        <v>12.7026</v>
      </c>
      <c r="W4">
        <v>4.5250000000000004</v>
      </c>
      <c r="Z4" s="1">
        <v>673</v>
      </c>
      <c r="AA4">
        <v>6.7633000000000001</v>
      </c>
      <c r="AB4">
        <v>3.2130999999999998</v>
      </c>
      <c r="AE4" s="1">
        <v>673</v>
      </c>
      <c r="AF4">
        <v>8.1826000000000008</v>
      </c>
      <c r="AG4">
        <v>2.9716999999999998</v>
      </c>
      <c r="AJ4" s="1">
        <v>673</v>
      </c>
      <c r="AK4">
        <v>6.4705000000000004</v>
      </c>
      <c r="AL4">
        <v>3.0775999999999999</v>
      </c>
    </row>
    <row r="5" spans="1:38" x14ac:dyDescent="0.25">
      <c r="A5" s="1">
        <v>0.1</v>
      </c>
      <c r="B5">
        <v>3.8372999999999999</v>
      </c>
      <c r="C5">
        <v>2.3483000000000001</v>
      </c>
      <c r="F5" s="1">
        <v>0.1</v>
      </c>
      <c r="G5">
        <v>4.2004999999999999</v>
      </c>
      <c r="H5">
        <v>3.8450000000000002</v>
      </c>
      <c r="K5" s="1">
        <v>0.1</v>
      </c>
      <c r="L5">
        <v>3.2477</v>
      </c>
      <c r="M5">
        <v>2.2833000000000001</v>
      </c>
      <c r="P5" s="1">
        <v>0.1</v>
      </c>
      <c r="Q5">
        <v>3.2157</v>
      </c>
      <c r="R5">
        <v>10.8454</v>
      </c>
      <c r="U5" s="1">
        <v>0.1</v>
      </c>
      <c r="V5">
        <v>13.671799999999999</v>
      </c>
      <c r="W5">
        <v>4.343</v>
      </c>
      <c r="Z5" s="1">
        <v>0.1</v>
      </c>
      <c r="AA5">
        <v>5.6520999999999999</v>
      </c>
      <c r="AB5">
        <v>3.1884000000000001</v>
      </c>
      <c r="AE5" s="1">
        <v>0.1</v>
      </c>
      <c r="AF5">
        <v>7.9898999999999996</v>
      </c>
      <c r="AG5">
        <v>2.9750999999999999</v>
      </c>
      <c r="AJ5" s="1">
        <v>0.1</v>
      </c>
      <c r="AK5">
        <v>5.1185999999999998</v>
      </c>
      <c r="AL5">
        <v>2.5512999999999999</v>
      </c>
    </row>
    <row r="6" spans="1:38" x14ac:dyDescent="0.25">
      <c r="A6" s="1">
        <v>0.2</v>
      </c>
      <c r="B6">
        <v>3.7471999999999999</v>
      </c>
      <c r="C6">
        <v>2.1682999999999999</v>
      </c>
      <c r="F6" s="1">
        <v>0.2</v>
      </c>
      <c r="G6">
        <v>4.5957999999999997</v>
      </c>
      <c r="H6">
        <v>3.5499000000000001</v>
      </c>
      <c r="K6" s="1">
        <v>0.2</v>
      </c>
      <c r="L6">
        <v>3.2961999999999998</v>
      </c>
      <c r="M6">
        <v>2.8694000000000002</v>
      </c>
      <c r="P6" s="1">
        <v>0.2</v>
      </c>
      <c r="Q6">
        <v>3.6360999999999999</v>
      </c>
      <c r="R6">
        <v>5.7030000000000003</v>
      </c>
      <c r="U6" s="1">
        <v>0.2</v>
      </c>
      <c r="V6">
        <v>14.5227</v>
      </c>
      <c r="W6">
        <v>3.9491000000000001</v>
      </c>
      <c r="Z6" s="1">
        <v>0.2</v>
      </c>
      <c r="AA6">
        <v>7.1859000000000002</v>
      </c>
      <c r="AB6">
        <v>3.1471</v>
      </c>
      <c r="AE6" s="1">
        <v>0.2</v>
      </c>
      <c r="AF6">
        <v>7.6498999999999997</v>
      </c>
      <c r="AG6">
        <v>2.4990000000000001</v>
      </c>
      <c r="AJ6" s="1">
        <v>0.2</v>
      </c>
      <c r="AK6">
        <v>6.8906000000000001</v>
      </c>
      <c r="AL6">
        <v>2.3534999999999999</v>
      </c>
    </row>
    <row r="7" spans="1:38" x14ac:dyDescent="0.25">
      <c r="A7" s="1">
        <v>0.3</v>
      </c>
      <c r="B7">
        <v>3.4863</v>
      </c>
      <c r="C7">
        <v>2.4201000000000001</v>
      </c>
      <c r="F7" s="1">
        <v>0.3</v>
      </c>
      <c r="G7">
        <v>3.9681999999999999</v>
      </c>
      <c r="H7">
        <v>4.1672000000000002</v>
      </c>
      <c r="K7" s="1">
        <v>0.3</v>
      </c>
      <c r="L7">
        <v>3.2530000000000001</v>
      </c>
      <c r="M7">
        <v>2.8551000000000002</v>
      </c>
      <c r="P7" s="1">
        <v>0.3</v>
      </c>
      <c r="Q7">
        <v>3.0688</v>
      </c>
      <c r="R7">
        <v>6.6510999999999996</v>
      </c>
      <c r="U7" s="1">
        <v>0.3</v>
      </c>
      <c r="V7">
        <v>10.1258</v>
      </c>
      <c r="W7">
        <v>4.4939</v>
      </c>
      <c r="Z7" s="1">
        <v>0.3</v>
      </c>
      <c r="AA7">
        <v>6.5468999999999999</v>
      </c>
      <c r="AB7">
        <v>3.1307</v>
      </c>
      <c r="AE7" s="1">
        <v>0.3</v>
      </c>
      <c r="AF7">
        <v>8.3469999999999995</v>
      </c>
      <c r="AG7">
        <v>2.8132999999999999</v>
      </c>
      <c r="AJ7" s="1">
        <v>0.3</v>
      </c>
      <c r="AK7">
        <v>5.7942999999999998</v>
      </c>
      <c r="AL7">
        <v>3.2978999999999998</v>
      </c>
    </row>
    <row r="8" spans="1:38" x14ac:dyDescent="0.25">
      <c r="A8" s="1">
        <v>0.4</v>
      </c>
      <c r="B8">
        <v>6.7777000000000003</v>
      </c>
      <c r="C8">
        <v>2.7281</v>
      </c>
      <c r="F8" s="1">
        <v>0.4</v>
      </c>
      <c r="G8">
        <v>2.8546999999999998</v>
      </c>
      <c r="H8">
        <v>2.3485</v>
      </c>
      <c r="K8" s="1">
        <v>0.4</v>
      </c>
      <c r="L8">
        <v>2.9255</v>
      </c>
      <c r="M8">
        <v>4.5658000000000003</v>
      </c>
      <c r="P8" s="1">
        <v>0.4</v>
      </c>
      <c r="Q8">
        <v>5.3171999999999997</v>
      </c>
      <c r="R8">
        <v>7.9012000000000002</v>
      </c>
      <c r="U8" s="1">
        <v>0.4</v>
      </c>
      <c r="V8">
        <v>10.891400000000001</v>
      </c>
      <c r="W8">
        <v>4.0772000000000004</v>
      </c>
      <c r="Z8" s="1">
        <v>0.4</v>
      </c>
      <c r="AA8">
        <v>7.0456000000000003</v>
      </c>
      <c r="AB8">
        <v>2.855</v>
      </c>
      <c r="AE8" s="1">
        <v>0.4</v>
      </c>
      <c r="AF8">
        <v>5.5590999999999999</v>
      </c>
      <c r="AG8">
        <v>2.2846000000000002</v>
      </c>
      <c r="AJ8" s="1">
        <v>0.4</v>
      </c>
      <c r="AK8">
        <v>4.9954999999999998</v>
      </c>
      <c r="AL8">
        <v>3.0400999999999998</v>
      </c>
    </row>
    <row r="9" spans="1:38" x14ac:dyDescent="0.25">
      <c r="A9" s="1">
        <v>0.5</v>
      </c>
      <c r="B9">
        <v>4.8502999999999998</v>
      </c>
      <c r="C9">
        <v>2.4754999999999998</v>
      </c>
      <c r="F9" s="1">
        <v>0.5</v>
      </c>
      <c r="G9">
        <v>2.8502000000000001</v>
      </c>
      <c r="H9">
        <v>3.2761</v>
      </c>
      <c r="K9" s="1">
        <v>0.5</v>
      </c>
      <c r="L9">
        <v>3.0741999999999998</v>
      </c>
      <c r="M9">
        <v>3.0626000000000002</v>
      </c>
      <c r="P9" s="1">
        <v>0.5</v>
      </c>
      <c r="Q9">
        <v>5.0358999999999998</v>
      </c>
      <c r="R9">
        <v>11.213100000000001</v>
      </c>
      <c r="U9" s="1">
        <v>0.5</v>
      </c>
      <c r="V9">
        <v>9.5069999999999997</v>
      </c>
      <c r="W9">
        <v>4.5621</v>
      </c>
      <c r="Z9" s="1">
        <v>0.5</v>
      </c>
      <c r="AA9">
        <v>6.1683000000000003</v>
      </c>
      <c r="AB9">
        <v>3.8892000000000002</v>
      </c>
      <c r="AE9" s="1">
        <v>0.5</v>
      </c>
      <c r="AF9">
        <v>7.1234000000000002</v>
      </c>
      <c r="AG9">
        <v>2.8546999999999998</v>
      </c>
      <c r="AJ9" s="1">
        <v>0.5</v>
      </c>
      <c r="AK9">
        <v>5.0472000000000001</v>
      </c>
      <c r="AL9">
        <v>3.0832999999999999</v>
      </c>
    </row>
    <row r="10" spans="1:38" x14ac:dyDescent="0.25">
      <c r="A10" s="1">
        <v>0.6</v>
      </c>
      <c r="B10">
        <v>5.7443</v>
      </c>
      <c r="C10">
        <v>2.5989</v>
      </c>
      <c r="F10" s="1">
        <v>0.6</v>
      </c>
      <c r="G10">
        <v>3.1097999999999999</v>
      </c>
      <c r="H10">
        <v>3.3466</v>
      </c>
      <c r="K10" s="1">
        <v>0.6</v>
      </c>
      <c r="L10">
        <v>3.5068000000000001</v>
      </c>
      <c r="M10">
        <v>3.5215999999999998</v>
      </c>
      <c r="P10" s="1">
        <v>0.6</v>
      </c>
      <c r="Q10">
        <v>4.3373999999999997</v>
      </c>
      <c r="R10">
        <v>7.5754000000000001</v>
      </c>
      <c r="U10" s="1">
        <v>0.6</v>
      </c>
      <c r="V10">
        <v>7.7327000000000004</v>
      </c>
      <c r="W10">
        <v>3.9683000000000002</v>
      </c>
      <c r="Z10" s="1">
        <v>0.6</v>
      </c>
      <c r="AA10">
        <v>5.7068000000000003</v>
      </c>
      <c r="AB10">
        <v>4.2870999999999997</v>
      </c>
      <c r="AE10" s="1">
        <v>0.6</v>
      </c>
      <c r="AF10">
        <v>4.5423999999999998</v>
      </c>
      <c r="AG10">
        <v>2.7831000000000001</v>
      </c>
      <c r="AJ10" s="1">
        <v>0.6</v>
      </c>
      <c r="AK10">
        <v>4.7469999999999999</v>
      </c>
      <c r="AL10">
        <v>2.3180999999999998</v>
      </c>
    </row>
    <row r="11" spans="1:38" x14ac:dyDescent="0.25">
      <c r="A11" s="1">
        <v>0.7</v>
      </c>
      <c r="B11">
        <v>4.0683999999999996</v>
      </c>
      <c r="C11">
        <v>2.3565999999999998</v>
      </c>
      <c r="F11" s="1">
        <v>0.7</v>
      </c>
      <c r="G11">
        <v>3.2290999999999999</v>
      </c>
      <c r="H11">
        <v>2.5975999999999999</v>
      </c>
      <c r="K11" s="1">
        <v>0.7</v>
      </c>
      <c r="L11">
        <v>3.2772999999999999</v>
      </c>
      <c r="M11">
        <v>3.3445999999999998</v>
      </c>
      <c r="P11" s="1">
        <v>0.7</v>
      </c>
      <c r="Q11">
        <v>4.1013999999999999</v>
      </c>
      <c r="R11">
        <v>8.0624000000000002</v>
      </c>
      <c r="U11" s="1">
        <v>0.7</v>
      </c>
      <c r="V11">
        <v>10.3651</v>
      </c>
      <c r="W11">
        <v>3.1974</v>
      </c>
      <c r="Z11" s="1">
        <v>0.7</v>
      </c>
      <c r="AA11">
        <v>6.8120000000000003</v>
      </c>
      <c r="AB11">
        <v>3.4218000000000002</v>
      </c>
      <c r="AE11" s="1">
        <v>0.7</v>
      </c>
      <c r="AF11">
        <v>5.0143000000000004</v>
      </c>
      <c r="AG11">
        <v>2.7349999999999999</v>
      </c>
      <c r="AJ11" s="1">
        <v>0.7</v>
      </c>
      <c r="AK11">
        <v>5.6059999999999999</v>
      </c>
      <c r="AL11">
        <v>2.9887999999999999</v>
      </c>
    </row>
    <row r="12" spans="1:38" x14ac:dyDescent="0.25">
      <c r="A12" s="1">
        <v>0.8</v>
      </c>
      <c r="B12">
        <v>3.8673999999999999</v>
      </c>
      <c r="C12">
        <v>3.4466000000000001</v>
      </c>
      <c r="F12" s="1">
        <v>0.8</v>
      </c>
      <c r="G12">
        <v>2.1682000000000001</v>
      </c>
      <c r="H12">
        <v>3.2759</v>
      </c>
      <c r="K12" s="1">
        <v>0.8</v>
      </c>
      <c r="L12">
        <v>2.5792999999999999</v>
      </c>
      <c r="M12">
        <v>3.0985</v>
      </c>
      <c r="P12" s="1">
        <v>0.8</v>
      </c>
      <c r="Q12">
        <v>6.4611000000000001</v>
      </c>
      <c r="R12">
        <v>15.982900000000001</v>
      </c>
      <c r="U12" s="1">
        <v>0.8</v>
      </c>
      <c r="V12">
        <v>9.8583999999999996</v>
      </c>
      <c r="W12">
        <v>5.3140999999999998</v>
      </c>
      <c r="Z12" s="1">
        <v>0.8</v>
      </c>
      <c r="AA12">
        <v>3.8902000000000001</v>
      </c>
      <c r="AB12">
        <v>3.2469999999999999</v>
      </c>
      <c r="AE12" s="1">
        <v>0.8</v>
      </c>
      <c r="AF12">
        <v>6.8221999999999996</v>
      </c>
      <c r="AG12">
        <v>2.6671</v>
      </c>
      <c r="AJ12" s="1">
        <v>0.8</v>
      </c>
      <c r="AK12">
        <v>4.8441999999999998</v>
      </c>
      <c r="AL12">
        <v>3.4679000000000002</v>
      </c>
    </row>
    <row r="13" spans="1:38" x14ac:dyDescent="0.25">
      <c r="A13" s="1">
        <v>0.9</v>
      </c>
      <c r="B13">
        <v>4.4733000000000001</v>
      </c>
      <c r="C13">
        <v>5.6806999999999999</v>
      </c>
      <c r="F13" s="1">
        <v>0.9</v>
      </c>
      <c r="G13">
        <v>3.5586000000000002</v>
      </c>
      <c r="H13">
        <v>4.3914999999999997</v>
      </c>
      <c r="K13" s="1">
        <v>0.9</v>
      </c>
      <c r="L13">
        <v>3.4199000000000002</v>
      </c>
      <c r="M13">
        <v>2.34</v>
      </c>
      <c r="P13" s="1">
        <v>0.9</v>
      </c>
      <c r="Q13">
        <v>7.6372</v>
      </c>
      <c r="R13">
        <v>15.8292</v>
      </c>
      <c r="U13" s="1">
        <v>0.9</v>
      </c>
      <c r="V13">
        <v>9.1867000000000001</v>
      </c>
      <c r="W13">
        <v>3.9958999999999998</v>
      </c>
      <c r="Z13" s="1">
        <v>0.9</v>
      </c>
      <c r="AA13">
        <v>5.2271999999999998</v>
      </c>
      <c r="AB13">
        <v>3.2343999999999999</v>
      </c>
      <c r="AE13" s="1">
        <v>0.9</v>
      </c>
      <c r="AF13">
        <v>7.2084999999999999</v>
      </c>
      <c r="AG13">
        <v>3.077</v>
      </c>
      <c r="AJ13" s="1">
        <v>0.9</v>
      </c>
      <c r="AK13">
        <v>4.2824999999999998</v>
      </c>
      <c r="AL13">
        <v>2.9266999999999999</v>
      </c>
    </row>
    <row r="14" spans="1:38" x14ac:dyDescent="0.25">
      <c r="A14" s="1">
        <v>1</v>
      </c>
      <c r="B14">
        <v>2.9036</v>
      </c>
      <c r="C14">
        <v>11.491899999999999</v>
      </c>
      <c r="F14" s="1">
        <v>1</v>
      </c>
      <c r="G14">
        <v>2.8005</v>
      </c>
      <c r="H14">
        <v>11.848800000000001</v>
      </c>
      <c r="K14" s="1">
        <v>1</v>
      </c>
      <c r="L14">
        <v>3.1867000000000001</v>
      </c>
      <c r="M14">
        <v>3.5116999999999998</v>
      </c>
      <c r="P14" s="1">
        <v>1</v>
      </c>
      <c r="Q14">
        <v>4.6478000000000002</v>
      </c>
      <c r="R14">
        <v>14.086600000000001</v>
      </c>
      <c r="U14" s="1">
        <v>1</v>
      </c>
      <c r="V14">
        <v>9.0289000000000001</v>
      </c>
      <c r="W14">
        <v>4.1535000000000002</v>
      </c>
      <c r="Z14" s="1">
        <v>1</v>
      </c>
      <c r="AA14">
        <v>5.9813000000000001</v>
      </c>
      <c r="AB14">
        <v>3.2124999999999999</v>
      </c>
      <c r="AE14" s="1">
        <v>1</v>
      </c>
      <c r="AF14">
        <v>8.0449999999999999</v>
      </c>
      <c r="AG14">
        <v>3.2681</v>
      </c>
      <c r="AJ14" s="1">
        <v>1</v>
      </c>
      <c r="AK14">
        <v>4.8781999999999996</v>
      </c>
      <c r="AL14">
        <v>1.9039999999999999</v>
      </c>
    </row>
    <row r="15" spans="1:38" x14ac:dyDescent="0.25">
      <c r="A15" s="1">
        <v>1.1000000000000001</v>
      </c>
      <c r="B15">
        <v>3.9049999999999998</v>
      </c>
      <c r="C15">
        <v>10.311</v>
      </c>
      <c r="F15" s="1">
        <v>1.1000000000000001</v>
      </c>
      <c r="G15">
        <v>3.1833</v>
      </c>
      <c r="H15">
        <v>7.4394</v>
      </c>
      <c r="K15" s="1">
        <v>1.1000000000000001</v>
      </c>
      <c r="L15">
        <v>3.8611</v>
      </c>
      <c r="M15">
        <v>3.3281999999999998</v>
      </c>
      <c r="P15" s="1">
        <v>1.1000000000000001</v>
      </c>
      <c r="Q15">
        <v>6.0712999999999999</v>
      </c>
      <c r="R15">
        <v>20.328600000000002</v>
      </c>
      <c r="U15" s="1">
        <v>1.1000000000000001</v>
      </c>
      <c r="V15">
        <v>12.205500000000001</v>
      </c>
      <c r="W15">
        <v>4.5823</v>
      </c>
      <c r="Z15" s="1">
        <v>1.1000000000000001</v>
      </c>
      <c r="AA15">
        <v>7.4762000000000004</v>
      </c>
      <c r="AB15">
        <v>3.3529</v>
      </c>
      <c r="AE15" s="1">
        <v>1.1000000000000001</v>
      </c>
      <c r="AF15">
        <v>9.4184999999999999</v>
      </c>
      <c r="AG15">
        <v>2.8138000000000001</v>
      </c>
      <c r="AJ15" s="1">
        <v>1.1000000000000001</v>
      </c>
      <c r="AK15">
        <v>5.4888000000000003</v>
      </c>
      <c r="AL15">
        <v>3.4058999999999999</v>
      </c>
    </row>
    <row r="16" spans="1:38" x14ac:dyDescent="0.25">
      <c r="A16" s="1">
        <v>1.2</v>
      </c>
      <c r="B16">
        <v>3.2805</v>
      </c>
      <c r="C16">
        <v>8.6295999999999999</v>
      </c>
      <c r="F16" s="1">
        <v>1.2</v>
      </c>
      <c r="G16">
        <v>3.0234000000000001</v>
      </c>
      <c r="H16">
        <v>13.94</v>
      </c>
      <c r="K16" s="1">
        <v>1.2</v>
      </c>
      <c r="L16">
        <v>3.5587</v>
      </c>
      <c r="M16">
        <v>2.3628</v>
      </c>
      <c r="P16" s="1">
        <v>1.2</v>
      </c>
      <c r="Q16">
        <v>2.5425</v>
      </c>
      <c r="R16">
        <v>20.9145</v>
      </c>
      <c r="U16" s="1">
        <v>1.2</v>
      </c>
      <c r="V16">
        <v>11.749000000000001</v>
      </c>
      <c r="W16">
        <v>4.7626999999999997</v>
      </c>
      <c r="Z16" s="1">
        <v>1.2</v>
      </c>
      <c r="AA16">
        <v>6.57</v>
      </c>
      <c r="AB16">
        <v>3.1939000000000002</v>
      </c>
      <c r="AE16" s="1">
        <v>1.2</v>
      </c>
      <c r="AF16">
        <v>6.0651000000000002</v>
      </c>
      <c r="AG16">
        <v>2.9422999999999999</v>
      </c>
      <c r="AJ16" s="1">
        <v>1.2</v>
      </c>
      <c r="AK16">
        <v>3.9996999999999998</v>
      </c>
      <c r="AL16">
        <v>3.2736000000000001</v>
      </c>
    </row>
    <row r="17" spans="1:38" x14ac:dyDescent="0.25">
      <c r="A17" s="1">
        <v>1.3</v>
      </c>
      <c r="B17">
        <v>6.3814000000000002</v>
      </c>
      <c r="C17">
        <v>7.0235000000000003</v>
      </c>
      <c r="F17" s="1">
        <v>1.3</v>
      </c>
      <c r="G17">
        <v>3.2288999999999999</v>
      </c>
      <c r="H17">
        <v>9.9670000000000005</v>
      </c>
      <c r="K17" s="1">
        <v>1.3</v>
      </c>
      <c r="L17">
        <v>4.7687999999999997</v>
      </c>
      <c r="M17">
        <v>3.5676999999999999</v>
      </c>
      <c r="P17" s="1">
        <v>1.3</v>
      </c>
      <c r="Q17">
        <v>3.1577999999999999</v>
      </c>
      <c r="R17">
        <v>15.933999999999999</v>
      </c>
      <c r="U17" s="1">
        <v>1.3</v>
      </c>
      <c r="V17">
        <v>11.026</v>
      </c>
      <c r="W17">
        <v>5.4329999999999998</v>
      </c>
      <c r="Z17" s="1">
        <v>1.3</v>
      </c>
      <c r="AA17">
        <v>6.9363999999999999</v>
      </c>
      <c r="AB17">
        <v>3.5236999999999998</v>
      </c>
      <c r="AE17" s="1">
        <v>1.3</v>
      </c>
      <c r="AF17">
        <v>6.7016999999999998</v>
      </c>
      <c r="AG17">
        <v>2.8064</v>
      </c>
      <c r="AJ17" s="1">
        <v>1.3</v>
      </c>
      <c r="AK17">
        <v>5.6441999999999997</v>
      </c>
      <c r="AL17">
        <v>3.1316999999999999</v>
      </c>
    </row>
    <row r="18" spans="1:38" x14ac:dyDescent="0.25">
      <c r="A18" s="1">
        <v>1.4</v>
      </c>
      <c r="B18">
        <v>3.0977000000000001</v>
      </c>
      <c r="C18">
        <v>6.2812000000000001</v>
      </c>
      <c r="F18" s="1">
        <v>1.4</v>
      </c>
      <c r="G18">
        <v>2.8946999999999998</v>
      </c>
      <c r="H18">
        <v>16.805399999999999</v>
      </c>
      <c r="K18" s="1">
        <v>1.4</v>
      </c>
      <c r="L18">
        <v>2.9060999999999999</v>
      </c>
      <c r="M18">
        <v>5.8551000000000002</v>
      </c>
      <c r="P18" s="1">
        <v>1.4</v>
      </c>
      <c r="Q18">
        <v>4.2420999999999998</v>
      </c>
      <c r="R18">
        <v>15.5535</v>
      </c>
      <c r="U18" s="1">
        <v>1.4</v>
      </c>
      <c r="V18">
        <v>9.6864000000000008</v>
      </c>
      <c r="W18">
        <v>3.6149</v>
      </c>
      <c r="Z18" s="1">
        <v>1.4</v>
      </c>
      <c r="AA18">
        <v>5.6844000000000001</v>
      </c>
      <c r="AB18">
        <v>2.7599</v>
      </c>
      <c r="AE18" s="1">
        <v>1.4</v>
      </c>
      <c r="AF18">
        <v>6.15</v>
      </c>
      <c r="AG18">
        <v>2.5872999999999999</v>
      </c>
      <c r="AJ18" s="1">
        <v>1.4</v>
      </c>
      <c r="AK18">
        <v>6.0431999999999997</v>
      </c>
      <c r="AL18">
        <v>3.4241000000000001</v>
      </c>
    </row>
    <row r="19" spans="1:38" x14ac:dyDescent="0.25">
      <c r="A19" s="1">
        <v>1.5</v>
      </c>
      <c r="B19">
        <v>3.1280999999999999</v>
      </c>
      <c r="C19">
        <v>4.0735999999999999</v>
      </c>
      <c r="F19" s="1">
        <v>1.5</v>
      </c>
      <c r="G19">
        <v>2.7906</v>
      </c>
      <c r="H19">
        <v>11.533099999999999</v>
      </c>
      <c r="K19" s="1">
        <v>1.5</v>
      </c>
      <c r="L19">
        <v>2.2806000000000002</v>
      </c>
      <c r="M19">
        <v>4.7512999999999996</v>
      </c>
      <c r="P19" s="1">
        <v>1.5</v>
      </c>
      <c r="Q19">
        <v>3.7995000000000001</v>
      </c>
      <c r="R19">
        <v>17.3371</v>
      </c>
      <c r="U19" s="1">
        <v>1.5</v>
      </c>
      <c r="V19">
        <v>6.4781000000000004</v>
      </c>
      <c r="W19">
        <v>4.3335999999999997</v>
      </c>
      <c r="Z19" s="1">
        <v>1.5</v>
      </c>
      <c r="AA19">
        <v>7.7774000000000001</v>
      </c>
      <c r="AB19">
        <v>3.1288</v>
      </c>
      <c r="AE19" s="1">
        <v>1.5</v>
      </c>
      <c r="AF19">
        <v>5.5518999999999998</v>
      </c>
      <c r="AG19">
        <v>2.8595000000000002</v>
      </c>
      <c r="AJ19" s="1">
        <v>1.5</v>
      </c>
      <c r="AK19">
        <v>4.7602000000000002</v>
      </c>
      <c r="AL19">
        <v>2.2589000000000001</v>
      </c>
    </row>
    <row r="20" spans="1:38" x14ac:dyDescent="0.25">
      <c r="A20" s="1">
        <v>1.6</v>
      </c>
      <c r="B20">
        <v>2.9889000000000001</v>
      </c>
      <c r="C20">
        <v>6.1757</v>
      </c>
      <c r="F20" s="1">
        <v>1.6</v>
      </c>
      <c r="G20">
        <v>2.2502</v>
      </c>
      <c r="H20">
        <v>6.1079999999999997</v>
      </c>
      <c r="K20" s="1">
        <v>1.6</v>
      </c>
      <c r="L20">
        <v>2.61</v>
      </c>
      <c r="M20">
        <v>7.6086</v>
      </c>
      <c r="P20" s="1">
        <v>1.6</v>
      </c>
      <c r="Q20">
        <v>3.9889000000000001</v>
      </c>
      <c r="R20">
        <v>12.429600000000001</v>
      </c>
      <c r="U20" s="1">
        <v>1.6</v>
      </c>
      <c r="V20">
        <v>6.7774000000000001</v>
      </c>
      <c r="W20">
        <v>3.9481000000000002</v>
      </c>
      <c r="Z20" s="1">
        <v>1.6</v>
      </c>
      <c r="AA20">
        <v>5.7430000000000003</v>
      </c>
      <c r="AB20">
        <v>2.5085999999999999</v>
      </c>
      <c r="AE20" s="1">
        <v>1.6</v>
      </c>
      <c r="AF20">
        <v>6.2709000000000001</v>
      </c>
      <c r="AG20">
        <v>2.9554</v>
      </c>
      <c r="AJ20" s="1">
        <v>1.6</v>
      </c>
      <c r="AK20">
        <v>5.1508000000000003</v>
      </c>
      <c r="AL20">
        <v>3.1221000000000001</v>
      </c>
    </row>
    <row r="21" spans="1:38" x14ac:dyDescent="0.25">
      <c r="A21" s="1">
        <v>1.7</v>
      </c>
      <c r="B21">
        <v>2.2010999999999998</v>
      </c>
      <c r="C21">
        <v>3.8410000000000002</v>
      </c>
      <c r="F21" s="1">
        <v>1.7</v>
      </c>
      <c r="G21">
        <v>2.1936</v>
      </c>
      <c r="H21">
        <v>8.3430999999999997</v>
      </c>
      <c r="K21" s="1">
        <v>1.7</v>
      </c>
      <c r="L21">
        <v>2.3380000000000001</v>
      </c>
      <c r="M21">
        <v>9.0823999999999998</v>
      </c>
      <c r="P21" s="1">
        <v>1.7</v>
      </c>
      <c r="Q21">
        <v>4.0644999999999998</v>
      </c>
      <c r="R21">
        <v>12.973100000000001</v>
      </c>
      <c r="U21" s="1">
        <v>1.7</v>
      </c>
      <c r="V21">
        <v>9.5045000000000002</v>
      </c>
      <c r="W21">
        <v>4.3244999999999996</v>
      </c>
      <c r="Z21" s="1">
        <v>1.7</v>
      </c>
      <c r="AA21">
        <v>6.5479000000000003</v>
      </c>
      <c r="AB21">
        <v>3.3672</v>
      </c>
      <c r="AE21" s="1">
        <v>1.7</v>
      </c>
      <c r="AF21">
        <v>5.5824999999999996</v>
      </c>
      <c r="AG21">
        <v>2.6566999999999998</v>
      </c>
      <c r="AJ21" s="1">
        <v>1.7</v>
      </c>
      <c r="AK21">
        <v>5.2233999999999998</v>
      </c>
      <c r="AL21">
        <v>3.1545000000000001</v>
      </c>
    </row>
    <row r="22" spans="1:38" x14ac:dyDescent="0.25">
      <c r="A22" s="1">
        <v>1.8</v>
      </c>
      <c r="B22">
        <v>3.2490999999999999</v>
      </c>
      <c r="C22">
        <v>4.8802000000000003</v>
      </c>
      <c r="F22" s="1">
        <v>1.8</v>
      </c>
      <c r="G22">
        <v>2.3959000000000001</v>
      </c>
      <c r="H22">
        <v>6.7659000000000002</v>
      </c>
      <c r="K22" s="1">
        <v>1.8</v>
      </c>
      <c r="L22">
        <v>3.464</v>
      </c>
      <c r="M22">
        <v>13.5793</v>
      </c>
      <c r="P22" s="1">
        <v>1.8</v>
      </c>
      <c r="Q22">
        <v>6.6818999999999997</v>
      </c>
      <c r="R22">
        <v>9.3893000000000004</v>
      </c>
      <c r="U22" s="1">
        <v>1.8</v>
      </c>
      <c r="V22">
        <v>10.1935</v>
      </c>
      <c r="W22">
        <v>4.7095000000000002</v>
      </c>
      <c r="Z22" s="1">
        <v>1.8</v>
      </c>
      <c r="AA22">
        <v>7.8453999999999997</v>
      </c>
      <c r="AB22">
        <v>3.085</v>
      </c>
      <c r="AE22" s="1">
        <v>1.8</v>
      </c>
      <c r="AF22">
        <v>7.3163999999999998</v>
      </c>
      <c r="AG22">
        <v>2.9498000000000002</v>
      </c>
      <c r="AJ22" s="1">
        <v>1.8</v>
      </c>
      <c r="AK22">
        <v>4.9413</v>
      </c>
      <c r="AL22">
        <v>2.9702000000000002</v>
      </c>
    </row>
    <row r="23" spans="1:38" x14ac:dyDescent="0.25">
      <c r="A23" s="1">
        <v>1.9</v>
      </c>
      <c r="B23">
        <v>2.8711000000000002</v>
      </c>
      <c r="C23">
        <v>5.0403000000000002</v>
      </c>
      <c r="F23" s="1">
        <v>1.9</v>
      </c>
      <c r="G23">
        <v>3.1381000000000001</v>
      </c>
      <c r="H23">
        <v>8.3916000000000004</v>
      </c>
      <c r="K23" s="1">
        <v>1.9</v>
      </c>
      <c r="L23">
        <v>4.0298999999999996</v>
      </c>
      <c r="M23">
        <v>12.3331</v>
      </c>
      <c r="P23" s="1">
        <v>1.9</v>
      </c>
      <c r="Q23">
        <v>7.8272000000000004</v>
      </c>
      <c r="R23">
        <v>11.0044</v>
      </c>
      <c r="U23" s="1">
        <v>1.9</v>
      </c>
      <c r="V23">
        <v>13.831099999999999</v>
      </c>
      <c r="W23">
        <v>4.0867000000000004</v>
      </c>
      <c r="Z23" s="1">
        <v>1.9</v>
      </c>
      <c r="AA23">
        <v>6.1703999999999999</v>
      </c>
      <c r="AB23">
        <v>2.8902999999999999</v>
      </c>
      <c r="AE23" s="1">
        <v>1.9</v>
      </c>
      <c r="AF23">
        <v>8.1654999999999998</v>
      </c>
      <c r="AG23">
        <v>3.0013999999999998</v>
      </c>
      <c r="AJ23" s="1">
        <v>1.9</v>
      </c>
      <c r="AK23">
        <v>3.6766000000000001</v>
      </c>
      <c r="AL23">
        <v>2.6884999999999999</v>
      </c>
    </row>
    <row r="24" spans="1:38" x14ac:dyDescent="0.25">
      <c r="A24" s="1">
        <v>2</v>
      </c>
      <c r="B24">
        <v>2.0392000000000001</v>
      </c>
      <c r="C24">
        <v>3.9268999999999998</v>
      </c>
      <c r="F24" s="1">
        <v>2</v>
      </c>
      <c r="G24">
        <v>2.4333</v>
      </c>
      <c r="H24">
        <v>8.6885999999999992</v>
      </c>
      <c r="K24" s="1">
        <v>2</v>
      </c>
      <c r="L24">
        <v>3.8763999999999998</v>
      </c>
      <c r="M24">
        <v>12.1173</v>
      </c>
      <c r="P24" s="1">
        <v>2</v>
      </c>
      <c r="Q24">
        <v>6.4267000000000003</v>
      </c>
      <c r="R24">
        <v>6.9043999999999999</v>
      </c>
      <c r="U24" s="1">
        <v>2</v>
      </c>
      <c r="V24">
        <v>9.9984999999999999</v>
      </c>
      <c r="W24">
        <v>3.8195999999999999</v>
      </c>
      <c r="Z24" s="1">
        <v>2</v>
      </c>
      <c r="AA24">
        <v>6.0477999999999996</v>
      </c>
      <c r="AB24">
        <v>3.3043999999999998</v>
      </c>
      <c r="AE24" s="1">
        <v>2</v>
      </c>
      <c r="AF24">
        <v>6.9119999999999999</v>
      </c>
      <c r="AG24">
        <v>2.97</v>
      </c>
      <c r="AJ24" s="1">
        <v>2</v>
      </c>
      <c r="AK24">
        <v>5.4490999999999996</v>
      </c>
      <c r="AL24">
        <v>3.0573000000000001</v>
      </c>
    </row>
    <row r="26" spans="1:38" x14ac:dyDescent="0.25">
      <c r="A26" s="1" t="s">
        <v>7</v>
      </c>
      <c r="B26">
        <f>AVERAGE(B5:B24)</f>
        <v>3.8448949999999997</v>
      </c>
      <c r="C26">
        <f>AVERAGE(C5:C24)</f>
        <v>4.8949000000000007</v>
      </c>
      <c r="F26" s="1" t="s">
        <v>7</v>
      </c>
      <c r="G26">
        <f>AVERAGE(G5:G24)</f>
        <v>3.04338</v>
      </c>
      <c r="H26">
        <f>AVERAGE(H5:H24)</f>
        <v>7.0314600000000009</v>
      </c>
      <c r="K26" s="1" t="s">
        <v>7</v>
      </c>
      <c r="L26">
        <f>AVERAGE(L5:L24)</f>
        <v>3.2730100000000002</v>
      </c>
      <c r="M26">
        <f>AVERAGE(M5:M24)</f>
        <v>5.3019200000000009</v>
      </c>
      <c r="P26" s="1" t="s">
        <v>7</v>
      </c>
      <c r="Q26">
        <f>AVERAGE(Q5:Q24)</f>
        <v>4.8130499999999996</v>
      </c>
      <c r="R26">
        <f>AVERAGE(R5:R24)</f>
        <v>12.330939999999998</v>
      </c>
      <c r="U26" s="1" t="s">
        <v>7</v>
      </c>
      <c r="V26">
        <f>AVERAGE(V5:V24)</f>
        <v>10.317025000000001</v>
      </c>
      <c r="W26">
        <f>AVERAGE(W5:W24)</f>
        <v>4.2834700000000003</v>
      </c>
      <c r="Z26" s="1" t="s">
        <v>7</v>
      </c>
      <c r="AA26">
        <f>AVERAGE(AA5:AA24)</f>
        <v>6.3507599999999993</v>
      </c>
      <c r="AB26">
        <f>AVERAGE(AB5:AB24)</f>
        <v>3.2363949999999995</v>
      </c>
      <c r="AE26" s="1" t="s">
        <v>7</v>
      </c>
      <c r="AF26">
        <f>AVERAGE(AF5:AF24)</f>
        <v>6.821810000000001</v>
      </c>
      <c r="AG26">
        <f>AVERAGE(AG5:AG24)</f>
        <v>2.8249799999999992</v>
      </c>
      <c r="AJ26" s="1" t="s">
        <v>7</v>
      </c>
      <c r="AK26">
        <f>AVERAGE(AK5:AK24)</f>
        <v>5.1290699999999996</v>
      </c>
      <c r="AL26">
        <f>AVERAGE(AL5:AL24)</f>
        <v>2.9209199999999997</v>
      </c>
    </row>
    <row r="27" spans="1:38" x14ac:dyDescent="0.25">
      <c r="A27" s="1" t="s">
        <v>8</v>
      </c>
      <c r="B27">
        <f>STDEV(B5:B24)</f>
        <v>1.2673259421545431</v>
      </c>
      <c r="C27">
        <f>STDEV(C5:C24)</f>
        <v>2.7401659277457884</v>
      </c>
      <c r="F27" s="1" t="s">
        <v>8</v>
      </c>
      <c r="G27">
        <f>STDEV(G5:G24)</f>
        <v>0.65286774238939738</v>
      </c>
      <c r="H27">
        <f>STDEV(H5:H24)</f>
        <v>4.1267771455267725</v>
      </c>
      <c r="K27" s="1" t="s">
        <v>8</v>
      </c>
      <c r="L27">
        <f>STDEV(L5:L24)</f>
        <v>0.5981737653716892</v>
      </c>
      <c r="M27">
        <f>STDEV(M5:M24)</f>
        <v>3.6315254006227766</v>
      </c>
      <c r="P27" s="1" t="s">
        <v>8</v>
      </c>
      <c r="Q27">
        <f>STDEV(Q5:Q24)</f>
        <v>1.5557650274145867</v>
      </c>
      <c r="R27">
        <f>STDEV(R5:R24)</f>
        <v>4.5601983343756167</v>
      </c>
      <c r="U27" s="1" t="s">
        <v>8</v>
      </c>
      <c r="V27">
        <f>STDEV(V5:V24)</f>
        <v>2.1361828550933391</v>
      </c>
      <c r="W27">
        <f>STDEV(W5:W24)</f>
        <v>0.53113124961329938</v>
      </c>
      <c r="Z27" s="1" t="s">
        <v>8</v>
      </c>
      <c r="AA27">
        <f>STDEV(AA5:AA24)</f>
        <v>0.93820411952556826</v>
      </c>
      <c r="AB27">
        <f>STDEV(AB5:AB24)</f>
        <v>0.38132583452862373</v>
      </c>
      <c r="AE27" s="1" t="s">
        <v>8</v>
      </c>
      <c r="AF27">
        <f>STDEV(AF5:AF24)</f>
        <v>1.2452387899938109</v>
      </c>
      <c r="AG27">
        <f>STDEV(AG5:AG24)</f>
        <v>0.21781873825922804</v>
      </c>
      <c r="AJ27" s="1" t="s">
        <v>8</v>
      </c>
      <c r="AK27">
        <f>STDEV(AK5:AK24)</f>
        <v>0.7146230306215593</v>
      </c>
      <c r="AL27">
        <f>STDEV(AL5:AL24)</f>
        <v>0.43577961547456545</v>
      </c>
    </row>
    <row r="28" spans="1:38" x14ac:dyDescent="0.25">
      <c r="A28" s="1" t="s">
        <v>9</v>
      </c>
      <c r="B28">
        <f>2*(B27)</f>
        <v>2.5346518843090862</v>
      </c>
      <c r="C28">
        <f>2*(C27)</f>
        <v>5.4803318554915768</v>
      </c>
      <c r="F28" s="1" t="s">
        <v>9</v>
      </c>
      <c r="G28">
        <f>2*(G27)</f>
        <v>1.3057354847787948</v>
      </c>
      <c r="H28">
        <f>2*(H27)</f>
        <v>8.2535542910535451</v>
      </c>
      <c r="K28" s="1" t="s">
        <v>9</v>
      </c>
      <c r="L28">
        <f>2*(L27)</f>
        <v>1.1963475307433784</v>
      </c>
      <c r="M28">
        <f>2*(M27)</f>
        <v>7.2630508012455532</v>
      </c>
      <c r="P28" s="1" t="s">
        <v>9</v>
      </c>
      <c r="Q28">
        <f>2*(Q27)</f>
        <v>3.1115300548291733</v>
      </c>
      <c r="R28">
        <f>2*(R27)</f>
        <v>9.1203966687512334</v>
      </c>
      <c r="U28" s="1" t="s">
        <v>9</v>
      </c>
      <c r="V28">
        <f>2*(V27)</f>
        <v>4.2723657101866781</v>
      </c>
      <c r="W28">
        <f>2*(W27)</f>
        <v>1.0622624992265988</v>
      </c>
      <c r="Z28" s="1" t="s">
        <v>9</v>
      </c>
      <c r="AA28">
        <f>2*(AA27)</f>
        <v>1.8764082390511365</v>
      </c>
      <c r="AB28">
        <f>2*(AB27)</f>
        <v>0.76265166905724746</v>
      </c>
      <c r="AE28" s="1" t="s">
        <v>9</v>
      </c>
      <c r="AF28">
        <f>2*(AF27)</f>
        <v>2.4904775799876218</v>
      </c>
      <c r="AG28">
        <f>2*(AG27)</f>
        <v>0.43563747651845608</v>
      </c>
      <c r="AJ28" s="1" t="s">
        <v>9</v>
      </c>
      <c r="AK28">
        <f>2*(AK27)</f>
        <v>1.4292460612431186</v>
      </c>
      <c r="AL28">
        <f>2*(AL27)</f>
        <v>0.8715592309491309</v>
      </c>
    </row>
    <row r="29" spans="1:38" x14ac:dyDescent="0.25">
      <c r="A29" s="1" t="s">
        <v>10</v>
      </c>
      <c r="B29">
        <f>B26+B28</f>
        <v>6.3795468843090859</v>
      </c>
      <c r="C29">
        <f>C26+C28</f>
        <v>10.375231855491577</v>
      </c>
      <c r="F29" s="1" t="s">
        <v>10</v>
      </c>
      <c r="G29">
        <f>G26+G28</f>
        <v>4.3491154847787943</v>
      </c>
      <c r="H29">
        <f>H26+H28</f>
        <v>15.285014291053546</v>
      </c>
      <c r="K29" s="1" t="s">
        <v>10</v>
      </c>
      <c r="L29">
        <f>L26+L28</f>
        <v>4.4693575307433786</v>
      </c>
      <c r="M29">
        <f>M26+M28</f>
        <v>12.564970801245554</v>
      </c>
      <c r="P29" s="1" t="s">
        <v>10</v>
      </c>
      <c r="Q29">
        <f>Q26+Q28</f>
        <v>7.9245800548291729</v>
      </c>
      <c r="R29">
        <f>R26+R28</f>
        <v>21.451336668751232</v>
      </c>
      <c r="U29" s="1" t="s">
        <v>10</v>
      </c>
      <c r="V29">
        <f>V26+V28</f>
        <v>14.589390710186679</v>
      </c>
      <c r="W29">
        <f>W26+W28</f>
        <v>5.3457324992265995</v>
      </c>
      <c r="Z29" s="1" t="s">
        <v>10</v>
      </c>
      <c r="AA29">
        <f>AA26+AA28</f>
        <v>8.2271682390511351</v>
      </c>
      <c r="AB29">
        <f>AB26+AB28</f>
        <v>3.9990466690572468</v>
      </c>
      <c r="AE29" s="1" t="s">
        <v>10</v>
      </c>
      <c r="AF29">
        <f>AF26+AF28</f>
        <v>9.3122875799876219</v>
      </c>
      <c r="AG29">
        <f>AG26+AG28</f>
        <v>3.2606174765184552</v>
      </c>
      <c r="AJ29" s="1" t="s">
        <v>10</v>
      </c>
      <c r="AK29">
        <f>AK26+AK28</f>
        <v>6.5583160612431186</v>
      </c>
      <c r="AL29">
        <f>AL26+AL28</f>
        <v>3.7924792309491306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6.1106875</v>
      </c>
      <c r="K40">
        <f>AVERAGE(C4,H4,M4,R4,W4,AB4,AG4,AL4)</f>
        <v>3.6200124999999996</v>
      </c>
      <c r="O40">
        <f>J41-J40</f>
        <v>-0.24398750000000025</v>
      </c>
      <c r="P40">
        <f>K41-K40</f>
        <v>0.42746250000000074</v>
      </c>
      <c r="R40" s="1">
        <v>0.1</v>
      </c>
      <c r="S40">
        <f>O40/J40*100</f>
        <v>-3.9927995008744963</v>
      </c>
      <c r="T40">
        <f>P40/K40*100</f>
        <v>11.808315579020814</v>
      </c>
      <c r="W40">
        <f>J40</f>
        <v>6.1106875</v>
      </c>
      <c r="X40">
        <f>K40</f>
        <v>3.6200124999999996</v>
      </c>
      <c r="Y40">
        <f>S40</f>
        <v>-3.9927995008744963</v>
      </c>
      <c r="Z40">
        <f>S41</f>
        <v>5.3981241881539503</v>
      </c>
      <c r="AA40">
        <f>S42</f>
        <v>-8.7862454101932101</v>
      </c>
      <c r="AB40">
        <f>S43</f>
        <v>-5.1524480674228528</v>
      </c>
      <c r="AC40">
        <f>S44</f>
        <v>-10.696423274795167</v>
      </c>
      <c r="AD40">
        <f>S45</f>
        <v>-19.347863886019372</v>
      </c>
      <c r="AE40">
        <f>S46</f>
        <v>-13.116159188307364</v>
      </c>
      <c r="AF40">
        <f>S47</f>
        <v>-17.171758496895809</v>
      </c>
      <c r="AG40">
        <f>S48</f>
        <v>-7.9606427263708133</v>
      </c>
      <c r="AH40">
        <f>S49</f>
        <v>-15.165028484929067</v>
      </c>
      <c r="AI40">
        <f>S50</f>
        <v>5.5726135561669681</v>
      </c>
      <c r="AJ40">
        <f>S51</f>
        <v>-16.562375346472884</v>
      </c>
      <c r="AK40">
        <f>S52</f>
        <v>-2.1280338750754209</v>
      </c>
      <c r="AL40">
        <f>S53</f>
        <v>-16.734819118143417</v>
      </c>
      <c r="AM40">
        <f>S54</f>
        <v>-25.199905902568243</v>
      </c>
      <c r="AN40">
        <f>S55</f>
        <v>-26.808358306655339</v>
      </c>
      <c r="AO40">
        <f>S56</f>
        <v>-22.972046925980088</v>
      </c>
      <c r="AP40">
        <f>S57</f>
        <v>-5.7235785662415273</v>
      </c>
      <c r="AQ40">
        <f>S58</f>
        <v>1.6863896247353449</v>
      </c>
      <c r="AR40">
        <f>S59</f>
        <v>-11.665013142956502</v>
      </c>
      <c r="AS40">
        <f>T40</f>
        <v>11.808315579020814</v>
      </c>
      <c r="AT40">
        <f>T41</f>
        <v>-9.3949951830276746</v>
      </c>
      <c r="AU40">
        <f>T42</f>
        <v>3.0013708516199853</v>
      </c>
      <c r="AV40">
        <f>T43</f>
        <v>2.9019236812027791</v>
      </c>
      <c r="AW40">
        <f>T44</f>
        <v>18.841440464639302</v>
      </c>
      <c r="AX40">
        <f>T45</f>
        <v>4.9689054941108761</v>
      </c>
      <c r="AY40">
        <f>T46</f>
        <v>-0.88362954547807815</v>
      </c>
      <c r="AZ40">
        <f>T47</f>
        <v>39.847583399228583</v>
      </c>
      <c r="BA40">
        <f>T48</f>
        <v>43.215665691762105</v>
      </c>
      <c r="BB40">
        <f>T49</f>
        <v>84.657856844416969</v>
      </c>
      <c r="BC40">
        <f>T50</f>
        <v>91.857417619414349</v>
      </c>
      <c r="BD40">
        <f>T51</f>
        <v>107.24859375485588</v>
      </c>
      <c r="BE40">
        <f>T52</f>
        <v>77.440685632991588</v>
      </c>
      <c r="BF40">
        <f>T53</f>
        <v>96.412995811478567</v>
      </c>
      <c r="BG40">
        <f>T54</f>
        <v>73.604027610401872</v>
      </c>
      <c r="BH40">
        <f>T55</f>
        <v>54.889313227509582</v>
      </c>
      <c r="BI40">
        <f>T56</f>
        <v>64.85612964043635</v>
      </c>
      <c r="BJ40">
        <f>T57</f>
        <v>66.882020435012322</v>
      </c>
      <c r="BK40">
        <f>T58</f>
        <v>70.704866350599644</v>
      </c>
      <c r="BL40">
        <f>T59</f>
        <v>54.655888619169126</v>
      </c>
    </row>
    <row r="41" spans="9:64" x14ac:dyDescent="0.25">
      <c r="I41" s="1">
        <v>0.1</v>
      </c>
      <c r="J41">
        <f>AVERAGE(B5,G5,L5,Q5,V5,AA5,AF5,AK5)</f>
        <v>5.8666999999999998</v>
      </c>
      <c r="K41">
        <f>AVERAGE(C5,H5,M5,R5,W5,AB5,AG5,AL5)</f>
        <v>4.0474750000000004</v>
      </c>
      <c r="O41">
        <f>J42-J40</f>
        <v>0.32986249999999995</v>
      </c>
      <c r="P41">
        <f>K42-K40</f>
        <v>-0.34009999999999962</v>
      </c>
      <c r="R41" s="1">
        <v>0.2</v>
      </c>
      <c r="S41">
        <f>O41/J40*100</f>
        <v>5.3981241881539503</v>
      </c>
      <c r="T41">
        <f>P41/K40*100</f>
        <v>-9.3949951830276746</v>
      </c>
    </row>
    <row r="42" spans="9:64" x14ac:dyDescent="0.25">
      <c r="I42" s="1">
        <v>0.2</v>
      </c>
      <c r="J42">
        <f>AVERAGE(B6,G6,L6,Q6,V6,AA6,AF6,AK6)</f>
        <v>6.44055</v>
      </c>
      <c r="K42">
        <f>AVERAGE(C6,H6,M6,R6,W6,AB6,AG6,AL6)</f>
        <v>3.2799125</v>
      </c>
      <c r="O42">
        <f>J43-J40</f>
        <v>-0.53690000000000015</v>
      </c>
      <c r="P42">
        <f>K43-K40</f>
        <v>0.10864999999999991</v>
      </c>
      <c r="R42" s="1">
        <v>0.3</v>
      </c>
      <c r="S42">
        <f>O42/J40*100</f>
        <v>-8.7862454101932101</v>
      </c>
      <c r="T42">
        <f>P42/K40*100</f>
        <v>3.0013708516199853</v>
      </c>
    </row>
    <row r="43" spans="9:64" x14ac:dyDescent="0.25">
      <c r="I43" s="1">
        <v>0.3</v>
      </c>
      <c r="J43">
        <f>AVERAGE(B7,G7,L7,Q7,V7,AA7,AF7,AK7)</f>
        <v>5.5737874999999999</v>
      </c>
      <c r="K43">
        <f>AVERAGE(C7,H7,M7,R7,W7,AB7,AG7,AL7)</f>
        <v>3.7286624999999995</v>
      </c>
      <c r="O43">
        <f>J44-J40</f>
        <v>-0.31484999999999985</v>
      </c>
      <c r="P43">
        <f>K44-K40</f>
        <v>0.10505000000000075</v>
      </c>
      <c r="R43" s="1">
        <v>0.4</v>
      </c>
      <c r="S43">
        <f>O43/J40*100</f>
        <v>-5.1524480674228528</v>
      </c>
      <c r="T43">
        <f>P43/K40*100</f>
        <v>2.9019236812027791</v>
      </c>
    </row>
    <row r="44" spans="9:64" x14ac:dyDescent="0.25">
      <c r="I44" s="1">
        <v>0.4</v>
      </c>
      <c r="J44">
        <f>AVERAGE(B8,G8,L8,Q8,V8,AA8,AF8,AK8)</f>
        <v>5.7958375000000002</v>
      </c>
      <c r="K44">
        <f t="shared" ref="K43:K60" si="0">AVERAGE(C8,H8,M8,R8,W8,AB8,AG8,AL8)</f>
        <v>3.7250625000000004</v>
      </c>
      <c r="O44">
        <f>J45-J40</f>
        <v>-0.65362499999999901</v>
      </c>
      <c r="P44">
        <f>K45-K40</f>
        <v>0.68206250000000068</v>
      </c>
      <c r="R44" s="1">
        <v>0.5</v>
      </c>
      <c r="S44">
        <f>O44/J40*100</f>
        <v>-10.696423274795167</v>
      </c>
      <c r="T44">
        <f>P44/K40*100</f>
        <v>18.841440464639302</v>
      </c>
    </row>
    <row r="45" spans="9:64" x14ac:dyDescent="0.25">
      <c r="I45" s="1">
        <v>0.5</v>
      </c>
      <c r="J45">
        <f t="shared" ref="J45:J60" si="1">AVERAGE(B9,G9,L9,Q9,V9,AA9,AF9,AK9)</f>
        <v>5.457062500000001</v>
      </c>
      <c r="K45">
        <f t="shared" si="0"/>
        <v>4.3020750000000003</v>
      </c>
      <c r="O45">
        <f>J46-J40</f>
        <v>-1.1822875000000002</v>
      </c>
      <c r="P45">
        <f>K46-K40</f>
        <v>0.17987500000000045</v>
      </c>
      <c r="R45" s="1">
        <v>0.6</v>
      </c>
      <c r="S45">
        <f>O45/J40*100</f>
        <v>-19.347863886019372</v>
      </c>
      <c r="T45">
        <f>P45/K40*100</f>
        <v>4.9689054941108761</v>
      </c>
    </row>
    <row r="46" spans="9:64" x14ac:dyDescent="0.25">
      <c r="I46" s="1">
        <v>0.6</v>
      </c>
      <c r="J46">
        <f t="shared" si="1"/>
        <v>4.9283999999999999</v>
      </c>
      <c r="K46">
        <f t="shared" si="0"/>
        <v>3.7998875000000001</v>
      </c>
      <c r="O46">
        <f>J47-J40</f>
        <v>-0.80148749999999946</v>
      </c>
      <c r="P46">
        <f>K47-K40</f>
        <v>-3.1987499999999613E-2</v>
      </c>
      <c r="R46" s="1">
        <v>0.7</v>
      </c>
      <c r="S46">
        <f>O46/J40*100</f>
        <v>-13.116159188307364</v>
      </c>
      <c r="T46">
        <f>P46/K40*100</f>
        <v>-0.88362954547807815</v>
      </c>
    </row>
    <row r="47" spans="9:64" x14ac:dyDescent="0.25">
      <c r="I47" s="1">
        <v>0.7</v>
      </c>
      <c r="J47">
        <f t="shared" si="1"/>
        <v>5.3092000000000006</v>
      </c>
      <c r="K47">
        <f t="shared" si="0"/>
        <v>3.588025</v>
      </c>
      <c r="O47">
        <f>J48-J40</f>
        <v>-1.0493125000000001</v>
      </c>
      <c r="P47">
        <f>K48-K40</f>
        <v>1.4424874999999995</v>
      </c>
      <c r="R47" s="1">
        <v>0.8</v>
      </c>
      <c r="S47">
        <f>O47/J40*100</f>
        <v>-17.171758496895809</v>
      </c>
      <c r="T47">
        <f>P47/K40*100</f>
        <v>39.847583399228583</v>
      </c>
    </row>
    <row r="48" spans="9:64" x14ac:dyDescent="0.25">
      <c r="I48" s="1">
        <v>0.8</v>
      </c>
      <c r="J48">
        <f t="shared" si="1"/>
        <v>5.061375</v>
      </c>
      <c r="K48">
        <f t="shared" si="0"/>
        <v>5.0624999999999991</v>
      </c>
      <c r="O48">
        <f>J49-J40</f>
        <v>-0.48645000000000049</v>
      </c>
      <c r="P48">
        <f>K49-K40</f>
        <v>1.5644124999999995</v>
      </c>
      <c r="R48" s="1">
        <v>0.9</v>
      </c>
      <c r="S48">
        <f>O48/J40*100</f>
        <v>-7.9606427263708133</v>
      </c>
      <c r="T48">
        <f>P48/K40*100</f>
        <v>43.215665691762105</v>
      </c>
    </row>
    <row r="49" spans="1:20" x14ac:dyDescent="0.25">
      <c r="I49" s="1">
        <v>0.9</v>
      </c>
      <c r="J49">
        <f t="shared" si="1"/>
        <v>5.6242374999999996</v>
      </c>
      <c r="K49">
        <f t="shared" si="0"/>
        <v>5.1844249999999992</v>
      </c>
      <c r="O49">
        <f>J50-J40</f>
        <v>-0.92668749999999989</v>
      </c>
      <c r="P49">
        <f>K50-K40</f>
        <v>3.0646249999999995</v>
      </c>
      <c r="R49" s="1">
        <v>1</v>
      </c>
      <c r="S49">
        <f>O49/J40*100</f>
        <v>-15.165028484929067</v>
      </c>
      <c r="T49">
        <f>P49/K40*100</f>
        <v>84.657856844416969</v>
      </c>
    </row>
    <row r="50" spans="1:20" x14ac:dyDescent="0.25">
      <c r="I50" s="1">
        <v>1</v>
      </c>
      <c r="J50">
        <f t="shared" si="1"/>
        <v>5.1840000000000002</v>
      </c>
      <c r="K50">
        <f t="shared" si="0"/>
        <v>6.6846374999999991</v>
      </c>
      <c r="O50">
        <f>J51-J40</f>
        <v>0.34052500000000041</v>
      </c>
      <c r="P50">
        <f>K51-K40</f>
        <v>3.3252500000000014</v>
      </c>
      <c r="R50" s="1">
        <v>1.1000000000000001</v>
      </c>
      <c r="S50">
        <f>O50/J40*100</f>
        <v>5.5726135561669681</v>
      </c>
      <c r="T50">
        <f>P50/K40*100</f>
        <v>91.857417619414349</v>
      </c>
    </row>
    <row r="51" spans="1:20" x14ac:dyDescent="0.25">
      <c r="A51" t="s">
        <v>20</v>
      </c>
      <c r="I51" s="1">
        <v>1.1000000000000001</v>
      </c>
      <c r="J51">
        <f t="shared" si="1"/>
        <v>6.4512125000000005</v>
      </c>
      <c r="K51">
        <f t="shared" si="0"/>
        <v>6.945262500000001</v>
      </c>
      <c r="O51">
        <f>J52-J40</f>
        <v>-1.0120750000000003</v>
      </c>
      <c r="P51">
        <f>K52-K40</f>
        <v>3.8824125000000018</v>
      </c>
      <c r="R51" s="1">
        <v>1.2</v>
      </c>
      <c r="S51">
        <f>O51/J40*100</f>
        <v>-16.562375346472884</v>
      </c>
      <c r="T51">
        <f>P51/K40*100</f>
        <v>107.24859375485588</v>
      </c>
    </row>
    <row r="52" spans="1:20" x14ac:dyDescent="0.25">
      <c r="A52" t="s">
        <v>21</v>
      </c>
      <c r="I52" s="1">
        <v>1.2</v>
      </c>
      <c r="J52">
        <f t="shared" si="1"/>
        <v>5.0986124999999998</v>
      </c>
      <c r="K52">
        <f t="shared" si="0"/>
        <v>7.5024250000000015</v>
      </c>
      <c r="O52">
        <f>J53-J40</f>
        <v>-0.13003749999999936</v>
      </c>
      <c r="P52">
        <f>K53-K40</f>
        <v>2.8033624999999995</v>
      </c>
      <c r="R52" s="1">
        <v>1.3</v>
      </c>
      <c r="S52">
        <f>O52/J40*100</f>
        <v>-2.1280338750754209</v>
      </c>
      <c r="T52">
        <f>P52/K40*100</f>
        <v>77.440685632991588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5.9806500000000007</v>
      </c>
      <c r="K53">
        <f t="shared" si="0"/>
        <v>6.4233749999999992</v>
      </c>
      <c r="O53">
        <f>J54-J40</f>
        <v>-1.0226125000000001</v>
      </c>
      <c r="P53">
        <f>K54-K40</f>
        <v>3.4901625000000003</v>
      </c>
      <c r="R53" s="1">
        <v>1.4</v>
      </c>
      <c r="S53">
        <f>O53/J40*100</f>
        <v>-16.734819118143417</v>
      </c>
      <c r="T53">
        <f>P53/K40*100</f>
        <v>96.412995811478567</v>
      </c>
    </row>
    <row r="54" spans="1:20" x14ac:dyDescent="0.25">
      <c r="A54" s="1">
        <v>1</v>
      </c>
      <c r="B54">
        <f>B4</f>
        <v>3.4159999999999999</v>
      </c>
      <c r="C54">
        <f>C4</f>
        <v>2.5617999999999999</v>
      </c>
      <c r="I54" s="1">
        <v>1.4</v>
      </c>
      <c r="J54">
        <f t="shared" si="1"/>
        <v>5.0880749999999999</v>
      </c>
      <c r="K54">
        <f t="shared" si="0"/>
        <v>7.1101749999999999</v>
      </c>
      <c r="O54">
        <f>J55-J40</f>
        <v>-1.5398874999999999</v>
      </c>
      <c r="P54">
        <f>K55-K40</f>
        <v>2.6644749999999986</v>
      </c>
      <c r="R54" s="1">
        <v>1.5</v>
      </c>
      <c r="S54">
        <f>O54/J40*100</f>
        <v>-25.199905902568243</v>
      </c>
      <c r="T54">
        <f>P54/K40*100</f>
        <v>73.604027610401872</v>
      </c>
    </row>
    <row r="55" spans="1:20" x14ac:dyDescent="0.25">
      <c r="A55" s="1">
        <v>2</v>
      </c>
      <c r="B55">
        <f>G4</f>
        <v>3.7557</v>
      </c>
      <c r="C55">
        <f>H4</f>
        <v>2.9580000000000002</v>
      </c>
      <c r="I55" s="1">
        <v>1.5</v>
      </c>
      <c r="J55">
        <f t="shared" si="1"/>
        <v>4.5708000000000002</v>
      </c>
      <c r="K55">
        <f t="shared" si="0"/>
        <v>6.2844874999999982</v>
      </c>
      <c r="O55">
        <f>J56-J40</f>
        <v>-1.6381749999999995</v>
      </c>
      <c r="P55">
        <f>K56-K40</f>
        <v>1.9870000000000001</v>
      </c>
      <c r="R55" s="1">
        <v>1.6</v>
      </c>
      <c r="S55">
        <f>O55/J40*100</f>
        <v>-26.808358306655339</v>
      </c>
      <c r="T55">
        <f>P55/K40*100</f>
        <v>54.889313227509582</v>
      </c>
    </row>
    <row r="56" spans="1:20" x14ac:dyDescent="0.25">
      <c r="A56" s="1">
        <v>3</v>
      </c>
      <c r="B56">
        <f>L4</f>
        <v>3.7261000000000002</v>
      </c>
      <c r="C56">
        <f>M4</f>
        <v>2.8222999999999998</v>
      </c>
      <c r="I56" s="1">
        <v>1.6</v>
      </c>
      <c r="J56">
        <f t="shared" si="1"/>
        <v>4.4725125000000006</v>
      </c>
      <c r="K56">
        <f t="shared" si="0"/>
        <v>5.6070124999999997</v>
      </c>
      <c r="O56">
        <f>J57-J40</f>
        <v>-1.4037499999999996</v>
      </c>
      <c r="P56">
        <f>K57-K40</f>
        <v>2.3478000000000003</v>
      </c>
      <c r="R56" s="1">
        <v>1.7</v>
      </c>
      <c r="S56">
        <f>O56/J40*100</f>
        <v>-22.972046925980088</v>
      </c>
      <c r="T56">
        <f>P56/K40*100</f>
        <v>64.85612964043635</v>
      </c>
    </row>
    <row r="57" spans="1:20" x14ac:dyDescent="0.25">
      <c r="A57" s="1">
        <v>4</v>
      </c>
      <c r="B57">
        <f>Q4</f>
        <v>3.8687</v>
      </c>
      <c r="C57">
        <f>R4</f>
        <v>6.8305999999999996</v>
      </c>
      <c r="I57" s="1">
        <v>1.7</v>
      </c>
      <c r="J57">
        <f t="shared" si="1"/>
        <v>4.7069375000000004</v>
      </c>
      <c r="K57">
        <f t="shared" si="0"/>
        <v>5.9678125</v>
      </c>
      <c r="O57">
        <f>J58-J40</f>
        <v>-0.34975000000000023</v>
      </c>
      <c r="P57">
        <f>K58-K40</f>
        <v>2.4211375000000004</v>
      </c>
      <c r="R57" s="1">
        <v>1.8</v>
      </c>
      <c r="S57">
        <f>O57/J40*100</f>
        <v>-5.7235785662415273</v>
      </c>
      <c r="T57">
        <f>P57/K40*100</f>
        <v>66.882020435012322</v>
      </c>
    </row>
    <row r="58" spans="1:20" x14ac:dyDescent="0.25">
      <c r="A58" s="1">
        <v>5</v>
      </c>
      <c r="B58">
        <f>V4</f>
        <v>12.7026</v>
      </c>
      <c r="C58">
        <f>W4</f>
        <v>4.5250000000000004</v>
      </c>
      <c r="I58" s="1">
        <v>1.8</v>
      </c>
      <c r="J58">
        <f t="shared" si="1"/>
        <v>5.7609374999999998</v>
      </c>
      <c r="K58">
        <f t="shared" si="0"/>
        <v>6.04115</v>
      </c>
      <c r="O58">
        <f>J59-J40</f>
        <v>0.10304999999999964</v>
      </c>
      <c r="P58">
        <f>K59-K40</f>
        <v>2.5595250000000007</v>
      </c>
      <c r="R58" s="1">
        <v>1.9</v>
      </c>
      <c r="S58">
        <f>O58/J40*100</f>
        <v>1.6863896247353449</v>
      </c>
      <c r="T58">
        <f>P58/K40*100</f>
        <v>70.704866350599644</v>
      </c>
    </row>
    <row r="59" spans="1:20" x14ac:dyDescent="0.25">
      <c r="A59" s="1">
        <v>6</v>
      </c>
      <c r="B59">
        <f>AA4</f>
        <v>6.7633000000000001</v>
      </c>
      <c r="C59">
        <f>AB4</f>
        <v>3.2130999999999998</v>
      </c>
      <c r="I59" s="1">
        <v>1.9</v>
      </c>
      <c r="J59">
        <f t="shared" si="1"/>
        <v>6.2137374999999997</v>
      </c>
      <c r="K59">
        <f t="shared" si="0"/>
        <v>6.1795375000000003</v>
      </c>
      <c r="O59">
        <f>J60-J40</f>
        <v>-0.71281250000000007</v>
      </c>
      <c r="P59">
        <f>K60-K40</f>
        <v>1.9785499999999994</v>
      </c>
      <c r="R59" s="1">
        <v>2</v>
      </c>
      <c r="S59">
        <f>O59/J40*100</f>
        <v>-11.665013142956502</v>
      </c>
      <c r="T59">
        <f>P59/K40*100</f>
        <v>54.655888619169126</v>
      </c>
    </row>
    <row r="60" spans="1:20" x14ac:dyDescent="0.25">
      <c r="A60" s="1">
        <v>7</v>
      </c>
      <c r="B60">
        <f>AF4</f>
        <v>8.1826000000000008</v>
      </c>
      <c r="C60">
        <f>AG4</f>
        <v>2.9716999999999998</v>
      </c>
      <c r="I60" s="1">
        <v>2</v>
      </c>
      <c r="J60">
        <f>AVERAGE(B24,G24,L24,Q24,V24,AA24,AF24,AK24)</f>
        <v>5.397875</v>
      </c>
      <c r="K60">
        <f>AVERAGE(C24,H24,M24,R24,W24,AB24,AG24,AL24)</f>
        <v>5.598562499999999</v>
      </c>
    </row>
    <row r="61" spans="1:20" x14ac:dyDescent="0.25">
      <c r="A61" s="1">
        <v>8</v>
      </c>
      <c r="B61">
        <f>AK4</f>
        <v>6.4705000000000004</v>
      </c>
      <c r="C61">
        <f>AL4</f>
        <v>3.0775999999999999</v>
      </c>
    </row>
    <row r="63" spans="1:20" x14ac:dyDescent="0.25">
      <c r="A63" t="s">
        <v>22</v>
      </c>
      <c r="B63">
        <f>AVERAGE(B54:B61)</f>
        <v>6.1106875</v>
      </c>
      <c r="C63">
        <f>AVERAGE(C54:C61)</f>
        <v>3.6200124999999996</v>
      </c>
    </row>
    <row r="64" spans="1:20" x14ac:dyDescent="0.25">
      <c r="A64" t="s">
        <v>8</v>
      </c>
      <c r="B64">
        <f>STDEV(B54:B61)</f>
        <v>3.2031585364794903</v>
      </c>
      <c r="C64">
        <f>STDEV(C54:C61)</f>
        <v>1.4243490818490705</v>
      </c>
    </row>
    <row r="65" spans="1:3" x14ac:dyDescent="0.25">
      <c r="A65" t="s">
        <v>23</v>
      </c>
      <c r="B65">
        <f>1.5*B64</f>
        <v>4.8047378047192355</v>
      </c>
      <c r="C65">
        <f>1.5*C64</f>
        <v>2.1365236227736055</v>
      </c>
    </row>
    <row r="66" spans="1:3" x14ac:dyDescent="0.25">
      <c r="A66" t="s">
        <v>9</v>
      </c>
      <c r="B66">
        <f>2*B64</f>
        <v>6.4063170729589807</v>
      </c>
      <c r="C66">
        <f>2*C64</f>
        <v>2.848698163698141</v>
      </c>
    </row>
    <row r="67" spans="1:3" x14ac:dyDescent="0.25">
      <c r="A67" t="s">
        <v>24</v>
      </c>
      <c r="B67">
        <f>B63+B65</f>
        <v>10.915425304719236</v>
      </c>
      <c r="C67">
        <f>C63+C65</f>
        <v>5.7565361227736052</v>
      </c>
    </row>
    <row r="68" spans="1:3" x14ac:dyDescent="0.25">
      <c r="A68" t="s">
        <v>25</v>
      </c>
      <c r="B68">
        <f>B63+B66</f>
        <v>12.517004572958982</v>
      </c>
      <c r="C68">
        <f>C63+C66</f>
        <v>6.4687106636981406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2014-03-28T00:13:16Z</dcterms:created>
  <dcterms:modified xsi:type="dcterms:W3CDTF">2014-03-28T00:14:04Z</dcterms:modified>
</cp:coreProperties>
</file>