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8" i="1"/>
  <c r="AB29" i="1" s="1"/>
  <c r="AA28" i="1"/>
  <c r="AB27" i="1"/>
  <c r="AA27" i="1"/>
  <c r="AB26" i="1"/>
  <c r="AA26" i="1"/>
  <c r="AA29" i="1" s="1"/>
  <c r="W27" i="1"/>
  <c r="W28" i="1" s="1"/>
  <c r="W29" i="1" s="1"/>
  <c r="V27" i="1"/>
  <c r="V28" i="1" s="1"/>
  <c r="V29" i="1" s="1"/>
  <c r="W26" i="1"/>
  <c r="V26" i="1"/>
  <c r="R27" i="1"/>
  <c r="R28" i="1" s="1"/>
  <c r="R29" i="1" s="1"/>
  <c r="Q27" i="1"/>
  <c r="Q28" i="1" s="1"/>
  <c r="R26" i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Q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<sst xmlns="http://schemas.openxmlformats.org/spreadsheetml/2006/main" count="80" uniqueCount="26">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</sst>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6.2443999999999997</v>
      </c>
      <c r="C4">
        <v>6.4085999999999999</v>
      </c>
      <c r="F4" s="1">
        <v>429</v>
      </c>
      <c r="G4">
        <v>5.9627999999999997</v>
      </c>
      <c r="H4">
        <v>3.9925999999999999</v>
      </c>
      <c r="K4" s="1">
        <v>429</v>
      </c>
      <c r="L4">
        <v>5.4291</v>
      </c>
      <c r="M4">
        <v>3.6804000000000001</v>
      </c>
      <c r="P4" s="1">
        <v>429</v>
      </c>
      <c r="Q4">
        <v>17.468699999999998</v>
      </c>
      <c r="R4">
        <v>4.2584999999999997</v>
      </c>
      <c r="U4" s="1">
        <v>429</v>
      </c>
      <c r="V4">
        <v>7.6189999999999998</v>
      </c>
      <c r="W4">
        <v>7.2061000000000002</v>
      </c>
      <c r="Z4" s="1">
        <v>429</v>
      </c>
      <c r="AA4">
        <v>5.907</v>
      </c>
      <c r="AB4">
        <v>3.5156999999999998</v>
      </c>
      <c r="AE4" s="1">
        <v>429</v>
      </c>
      <c r="AF4">
        <v>5.6973000000000003</v>
      </c>
      <c r="AG4">
        <v>7.0632999999999999</v>
      </c>
      <c r="AJ4" s="1">
        <v>429</v>
      </c>
      <c r="AK4">
        <v>5.2944000000000004</v>
      </c>
      <c r="AL4">
        <v>11.822900000000001</v>
      </c>
    </row>
    <row r="5" spans="1:38" x14ac:dyDescent="0.25">
      <c r="A5" s="1">
        <v>0.1</v>
      </c>
      <c r="B5">
        <v>6.6147999999999998</v>
      </c>
      <c r="C5">
        <v>7.4260000000000002</v>
      </c>
      <c r="F5" s="1">
        <v>0.1</v>
      </c>
      <c r="G5">
        <v>6.6388999999999996</v>
      </c>
      <c r="H5">
        <v>5.6009000000000002</v>
      </c>
      <c r="K5" s="1">
        <v>0.1</v>
      </c>
      <c r="L5">
        <v>4.9043000000000001</v>
      </c>
      <c r="M5">
        <v>2.722</v>
      </c>
      <c r="P5" s="1">
        <v>0.1</v>
      </c>
      <c r="Q5">
        <v>18.808800000000002</v>
      </c>
      <c r="R5">
        <v>5.1969000000000003</v>
      </c>
      <c r="U5" s="1">
        <v>0.1</v>
      </c>
      <c r="V5">
        <v>8.0341000000000005</v>
      </c>
      <c r="W5">
        <v>7.2910000000000004</v>
      </c>
      <c r="Z5" s="1">
        <v>0.1</v>
      </c>
      <c r="AA5">
        <v>5.1074000000000002</v>
      </c>
      <c r="AB5">
        <v>3.8399000000000001</v>
      </c>
      <c r="AE5" s="1">
        <v>0.1</v>
      </c>
      <c r="AF5">
        <v>6.4654999999999996</v>
      </c>
      <c r="AG5">
        <v>7.0842000000000001</v>
      </c>
      <c r="AJ5" s="1">
        <v>0.1</v>
      </c>
      <c r="AK5">
        <v>3.9140000000000001</v>
      </c>
      <c r="AL5">
        <v>13.563700000000001</v>
      </c>
    </row>
    <row r="6" spans="1:38" x14ac:dyDescent="0.25">
      <c r="A6" s="1">
        <v>0.2</v>
      </c>
      <c r="B6">
        <v>8.1480999999999995</v>
      </c>
      <c r="C6">
        <v>5.1336000000000004</v>
      </c>
      <c r="F6" s="1">
        <v>0.2</v>
      </c>
      <c r="G6">
        <v>4.7885999999999997</v>
      </c>
      <c r="H6">
        <v>6.4444999999999997</v>
      </c>
      <c r="K6" s="1">
        <v>0.2</v>
      </c>
      <c r="L6">
        <v>5.8780999999999999</v>
      </c>
      <c r="M6">
        <v>3.3544999999999998</v>
      </c>
      <c r="P6" s="1">
        <v>0.2</v>
      </c>
      <c r="Q6">
        <v>17.179500000000001</v>
      </c>
      <c r="R6">
        <v>5.1698000000000004</v>
      </c>
      <c r="U6" s="1">
        <v>0.2</v>
      </c>
      <c r="V6">
        <v>7.0015999999999998</v>
      </c>
      <c r="W6">
        <v>7.2598000000000003</v>
      </c>
      <c r="Z6" s="1">
        <v>0.2</v>
      </c>
      <c r="AA6">
        <v>7.2990000000000004</v>
      </c>
      <c r="AB6">
        <v>3.4449000000000001</v>
      </c>
      <c r="AE6" s="1">
        <v>0.2</v>
      </c>
      <c r="AF6">
        <v>7.0933999999999999</v>
      </c>
      <c r="AG6">
        <v>8.1437000000000008</v>
      </c>
      <c r="AJ6" s="1">
        <v>0.2</v>
      </c>
      <c r="AK6">
        <v>17.7376</v>
      </c>
      <c r="AL6">
        <v>12.308</v>
      </c>
    </row>
    <row r="7" spans="1:38" x14ac:dyDescent="0.25">
      <c r="A7" s="1">
        <v>0.3</v>
      </c>
      <c r="B7">
        <v>7.3967999999999998</v>
      </c>
      <c r="C7">
        <v>5.0084</v>
      </c>
      <c r="F7" s="1">
        <v>0.3</v>
      </c>
      <c r="G7">
        <v>5.7546999999999997</v>
      </c>
      <c r="H7">
        <v>4.1595000000000004</v>
      </c>
      <c r="K7" s="1">
        <v>0.3</v>
      </c>
      <c r="L7">
        <v>5.9157999999999999</v>
      </c>
      <c r="M7">
        <v>3.2191000000000001</v>
      </c>
      <c r="P7" s="1">
        <v>0.3</v>
      </c>
      <c r="Q7">
        <v>15.658200000000001</v>
      </c>
      <c r="R7">
        <v>4.0888</v>
      </c>
      <c r="U7" s="1">
        <v>0.3</v>
      </c>
      <c r="V7">
        <v>7.7156000000000002</v>
      </c>
      <c r="W7">
        <v>7.2031000000000001</v>
      </c>
      <c r="Z7" s="1">
        <v>0.3</v>
      </c>
      <c r="AA7">
        <v>8.6774000000000004</v>
      </c>
      <c r="AB7">
        <v>2.7385999999999999</v>
      </c>
      <c r="AE7" s="1">
        <v>0.3</v>
      </c>
      <c r="AF7">
        <v>7.1143000000000001</v>
      </c>
      <c r="AG7">
        <v>5.7359</v>
      </c>
      <c r="AJ7" s="1">
        <v>0.3</v>
      </c>
      <c r="AK7">
        <v>9.2357999999999993</v>
      </c>
      <c r="AL7">
        <v>12.3996</v>
      </c>
    </row>
    <row r="8" spans="1:38" x14ac:dyDescent="0.25">
      <c r="A8" s="1">
        <v>0.4</v>
      </c>
      <c r="B8">
        <v>5.8489000000000004</v>
      </c>
      <c r="C8">
        <v>5.7839</v>
      </c>
      <c r="F8" s="1">
        <v>0.4</v>
      </c>
      <c r="G8">
        <v>7.0429000000000004</v>
      </c>
      <c r="H8">
        <v>4.9363000000000001</v>
      </c>
      <c r="K8" s="1">
        <v>0.4</v>
      </c>
      <c r="L8">
        <v>4.5952000000000002</v>
      </c>
      <c r="M8">
        <v>3.2416</v>
      </c>
      <c r="P8" s="1">
        <v>0.4</v>
      </c>
      <c r="Q8">
        <v>10.8447</v>
      </c>
      <c r="R8">
        <v>4.1109999999999998</v>
      </c>
      <c r="U8" s="1">
        <v>0.4</v>
      </c>
      <c r="V8">
        <v>7.6951999999999998</v>
      </c>
      <c r="W8">
        <v>8.6846999999999994</v>
      </c>
      <c r="Z8" s="1">
        <v>0.4</v>
      </c>
      <c r="AA8">
        <v>4.5480999999999998</v>
      </c>
      <c r="AB8">
        <v>2.9796</v>
      </c>
      <c r="AE8" s="1">
        <v>0.4</v>
      </c>
      <c r="AF8">
        <v>8.8051999999999992</v>
      </c>
      <c r="AG8">
        <v>6.0450999999999997</v>
      </c>
      <c r="AJ8" s="1">
        <v>0.4</v>
      </c>
      <c r="AK8">
        <v>8.1456</v>
      </c>
      <c r="AL8">
        <v>12.0639</v>
      </c>
    </row>
    <row r="9" spans="1:38" x14ac:dyDescent="0.25">
      <c r="A9" s="1">
        <v>0.5</v>
      </c>
      <c r="B9">
        <v>6.7427000000000001</v>
      </c>
      <c r="C9">
        <v>8.0039999999999996</v>
      </c>
      <c r="F9" s="1">
        <v>0.5</v>
      </c>
      <c r="G9">
        <v>6.1696999999999997</v>
      </c>
      <c r="H9">
        <v>5.7746000000000004</v>
      </c>
      <c r="K9" s="1">
        <v>0.5</v>
      </c>
      <c r="L9">
        <v>8.2111000000000001</v>
      </c>
      <c r="M9">
        <v>5.7481</v>
      </c>
      <c r="P9" s="1">
        <v>0.5</v>
      </c>
      <c r="Q9">
        <v>11.1907</v>
      </c>
      <c r="R9">
        <v>3.2715999999999998</v>
      </c>
      <c r="U9" s="1">
        <v>0.5</v>
      </c>
      <c r="V9">
        <v>8.2841000000000005</v>
      </c>
      <c r="W9">
        <v>8.9276</v>
      </c>
      <c r="Z9" s="1">
        <v>0.5</v>
      </c>
      <c r="AA9">
        <v>5.7798999999999996</v>
      </c>
      <c r="AB9">
        <v>3.6398999999999999</v>
      </c>
      <c r="AE9" s="1">
        <v>0.5</v>
      </c>
      <c r="AF9">
        <v>6.7577999999999996</v>
      </c>
      <c r="AG9">
        <v>5.7823000000000002</v>
      </c>
      <c r="AJ9" s="1">
        <v>0.5</v>
      </c>
      <c r="AK9">
        <v>9.0121000000000002</v>
      </c>
      <c r="AL9">
        <v>7.4664999999999999</v>
      </c>
    </row>
    <row r="10" spans="1:38" x14ac:dyDescent="0.25">
      <c r="A10" s="1">
        <v>0.6</v>
      </c>
      <c r="B10">
        <v>4.66</v>
      </c>
      <c r="C10">
        <v>6.0532000000000004</v>
      </c>
      <c r="F10" s="1">
        <v>0.6</v>
      </c>
      <c r="G10">
        <v>4.2099000000000002</v>
      </c>
      <c r="H10">
        <v>3.7791999999999999</v>
      </c>
      <c r="K10" s="1">
        <v>0.6</v>
      </c>
      <c r="L10">
        <v>7.2484000000000002</v>
      </c>
      <c r="M10">
        <v>12.186999999999999</v>
      </c>
      <c r="P10" s="1">
        <v>0.6</v>
      </c>
      <c r="Q10">
        <v>10.9841</v>
      </c>
      <c r="R10">
        <v>3.3967000000000001</v>
      </c>
      <c r="U10" s="1">
        <v>0.6</v>
      </c>
      <c r="V10">
        <v>8.0584000000000007</v>
      </c>
      <c r="W10">
        <v>6.5458999999999996</v>
      </c>
      <c r="Z10" s="1">
        <v>0.6</v>
      </c>
      <c r="AA10">
        <v>6.157</v>
      </c>
      <c r="AB10">
        <v>4.0278999999999998</v>
      </c>
      <c r="AE10" s="1">
        <v>0.6</v>
      </c>
      <c r="AF10">
        <v>6.0587999999999997</v>
      </c>
      <c r="AG10">
        <v>5.6886000000000001</v>
      </c>
      <c r="AJ10" s="1">
        <v>0.6</v>
      </c>
      <c r="AK10">
        <v>10.7521</v>
      </c>
      <c r="AL10">
        <v>10.195499999999999</v>
      </c>
    </row>
    <row r="11" spans="1:38" x14ac:dyDescent="0.25">
      <c r="A11" s="1">
        <v>0.7</v>
      </c>
      <c r="B11">
        <v>7.8367000000000004</v>
      </c>
      <c r="C11">
        <v>4.5820999999999996</v>
      </c>
      <c r="F11" s="1">
        <v>0.7</v>
      </c>
      <c r="G11">
        <v>4.5526</v>
      </c>
      <c r="H11">
        <v>5.0419999999999998</v>
      </c>
      <c r="K11" s="1">
        <v>0.7</v>
      </c>
      <c r="L11">
        <v>5.7233000000000001</v>
      </c>
      <c r="M11">
        <v>8.5251000000000001</v>
      </c>
      <c r="P11" s="1">
        <v>0.7</v>
      </c>
      <c r="Q11">
        <v>13.888</v>
      </c>
      <c r="R11">
        <v>3.0013000000000001</v>
      </c>
      <c r="U11" s="1">
        <v>0.7</v>
      </c>
      <c r="V11">
        <v>7.3479000000000001</v>
      </c>
      <c r="W11">
        <v>8.6325000000000003</v>
      </c>
      <c r="Z11" s="1">
        <v>0.7</v>
      </c>
      <c r="AA11">
        <v>5.6257999999999999</v>
      </c>
      <c r="AB11">
        <v>2.7995999999999999</v>
      </c>
      <c r="AE11" s="1">
        <v>0.7</v>
      </c>
      <c r="AF11">
        <v>6.1020000000000003</v>
      </c>
      <c r="AG11">
        <v>9.0428999999999995</v>
      </c>
      <c r="AJ11" s="1">
        <v>0.7</v>
      </c>
      <c r="AK11">
        <v>3.6400999999999999</v>
      </c>
      <c r="AL11">
        <v>7.7876000000000003</v>
      </c>
    </row>
    <row r="12" spans="1:38" x14ac:dyDescent="0.25">
      <c r="A12" s="1">
        <v>0.8</v>
      </c>
      <c r="B12">
        <v>5.0731999999999999</v>
      </c>
      <c r="C12">
        <v>4.7961</v>
      </c>
      <c r="F12" s="1">
        <v>0.8</v>
      </c>
      <c r="G12">
        <v>5.4057000000000004</v>
      </c>
      <c r="H12">
        <v>5.0640999999999998</v>
      </c>
      <c r="K12" s="1">
        <v>0.8</v>
      </c>
      <c r="L12">
        <v>5.3083</v>
      </c>
      <c r="M12">
        <v>5.0312000000000001</v>
      </c>
      <c r="P12" s="1">
        <v>0.8</v>
      </c>
      <c r="Q12">
        <v>8.5114000000000001</v>
      </c>
      <c r="R12">
        <v>3.5230999999999999</v>
      </c>
      <c r="U12" s="1">
        <v>0.8</v>
      </c>
      <c r="V12">
        <v>6.4271000000000003</v>
      </c>
      <c r="W12">
        <v>8.9968000000000004</v>
      </c>
      <c r="Z12" s="1">
        <v>0.8</v>
      </c>
      <c r="AA12">
        <v>5.6887999999999996</v>
      </c>
      <c r="AB12">
        <v>4.2122000000000002</v>
      </c>
      <c r="AE12" s="1">
        <v>0.8</v>
      </c>
      <c r="AF12">
        <v>6.2377000000000002</v>
      </c>
      <c r="AG12">
        <v>4.6417999999999999</v>
      </c>
      <c r="AJ12" s="1">
        <v>0.8</v>
      </c>
      <c r="AK12">
        <v>4.9002999999999997</v>
      </c>
      <c r="AL12">
        <v>7.8079999999999998</v>
      </c>
    </row>
    <row r="13" spans="1:38" x14ac:dyDescent="0.25">
      <c r="A13" s="1">
        <v>0.9</v>
      </c>
      <c r="B13">
        <v>4.1676000000000002</v>
      </c>
      <c r="C13">
        <v>5.2206000000000001</v>
      </c>
      <c r="F13" s="1">
        <v>0.9</v>
      </c>
      <c r="G13">
        <v>4.6421999999999999</v>
      </c>
      <c r="H13">
        <v>3.7181000000000002</v>
      </c>
      <c r="K13" s="1">
        <v>0.9</v>
      </c>
      <c r="L13">
        <v>5.9951999999999996</v>
      </c>
      <c r="M13">
        <v>6.9875999999999996</v>
      </c>
      <c r="P13" s="1">
        <v>0.9</v>
      </c>
      <c r="Q13">
        <v>9.6879000000000008</v>
      </c>
      <c r="R13">
        <v>3.3748</v>
      </c>
      <c r="U13" s="1">
        <v>0.9</v>
      </c>
      <c r="V13">
        <v>6.2061000000000002</v>
      </c>
      <c r="W13">
        <v>7.7675999999999998</v>
      </c>
      <c r="Z13" s="1">
        <v>0.9</v>
      </c>
      <c r="AA13">
        <v>7.0087000000000002</v>
      </c>
      <c r="AB13">
        <v>3.2210999999999999</v>
      </c>
      <c r="AE13" s="1">
        <v>0.9</v>
      </c>
      <c r="AF13">
        <v>6.8665000000000003</v>
      </c>
      <c r="AG13">
        <v>4.8818000000000001</v>
      </c>
      <c r="AJ13" s="1">
        <v>0.9</v>
      </c>
      <c r="AK13">
        <v>8.2021999999999995</v>
      </c>
      <c r="AL13">
        <v>6.8749000000000002</v>
      </c>
    </row>
    <row r="14" spans="1:38" x14ac:dyDescent="0.25">
      <c r="A14" s="1">
        <v>1</v>
      </c>
      <c r="B14">
        <v>4.6585000000000001</v>
      </c>
      <c r="C14">
        <v>4.2542</v>
      </c>
      <c r="F14" s="1">
        <v>1</v>
      </c>
      <c r="G14">
        <v>6.6538000000000004</v>
      </c>
      <c r="H14">
        <v>4.1024000000000003</v>
      </c>
      <c r="K14" s="1">
        <v>1</v>
      </c>
      <c r="L14">
        <v>5.5286999999999997</v>
      </c>
      <c r="M14">
        <v>4.4756</v>
      </c>
      <c r="P14" s="1">
        <v>1</v>
      </c>
      <c r="Q14">
        <v>12.8089</v>
      </c>
      <c r="R14">
        <v>4.9268999999999998</v>
      </c>
      <c r="U14" s="1">
        <v>1</v>
      </c>
      <c r="V14">
        <v>5.3837000000000002</v>
      </c>
      <c r="W14">
        <v>7.5964999999999998</v>
      </c>
      <c r="Z14" s="1">
        <v>1</v>
      </c>
      <c r="AA14">
        <v>7.7229000000000001</v>
      </c>
      <c r="AB14">
        <v>3.1734</v>
      </c>
      <c r="AE14" s="1">
        <v>1</v>
      </c>
      <c r="AF14">
        <v>7.6177000000000001</v>
      </c>
      <c r="AG14">
        <v>6.5586000000000002</v>
      </c>
      <c r="AJ14" s="1">
        <v>1</v>
      </c>
      <c r="AK14">
        <v>26.38</v>
      </c>
      <c r="AL14">
        <v>8.6236999999999995</v>
      </c>
    </row>
    <row r="15" spans="1:38" x14ac:dyDescent="0.25">
      <c r="A15" s="1">
        <v>1.1000000000000001</v>
      </c>
      <c r="B15">
        <v>6.1603000000000003</v>
      </c>
      <c r="C15">
        <v>3.8915999999999999</v>
      </c>
      <c r="F15" s="1">
        <v>1.1000000000000001</v>
      </c>
      <c r="G15">
        <v>4.7967000000000004</v>
      </c>
      <c r="H15">
        <v>3.7582</v>
      </c>
      <c r="K15" s="1">
        <v>1.1000000000000001</v>
      </c>
      <c r="L15">
        <v>4.8887</v>
      </c>
      <c r="M15">
        <v>5.9386000000000001</v>
      </c>
      <c r="P15" s="1">
        <v>1.1000000000000001</v>
      </c>
      <c r="Q15">
        <v>15.6134</v>
      </c>
      <c r="R15">
        <v>3.4458000000000002</v>
      </c>
      <c r="U15" s="1">
        <v>1.1000000000000001</v>
      </c>
      <c r="V15">
        <v>5.5068999999999999</v>
      </c>
      <c r="W15">
        <v>5.1635</v>
      </c>
      <c r="Z15" s="1">
        <v>1.1000000000000001</v>
      </c>
      <c r="AA15">
        <v>6.3615000000000004</v>
      </c>
      <c r="AB15">
        <v>4.5260999999999996</v>
      </c>
      <c r="AE15" s="1">
        <v>1.1000000000000001</v>
      </c>
      <c r="AF15">
        <v>6.5346000000000002</v>
      </c>
      <c r="AG15">
        <v>4.4183000000000003</v>
      </c>
      <c r="AJ15" s="1">
        <v>1.1000000000000001</v>
      </c>
      <c r="AK15">
        <v>16.391100000000002</v>
      </c>
      <c r="AL15">
        <v>10.909000000000001</v>
      </c>
    </row>
    <row r="16" spans="1:38" x14ac:dyDescent="0.25">
      <c r="A16" s="1">
        <v>1.2</v>
      </c>
      <c r="B16">
        <v>5.7313000000000001</v>
      </c>
      <c r="C16">
        <v>4.8476999999999997</v>
      </c>
      <c r="F16" s="1">
        <v>1.2</v>
      </c>
      <c r="G16">
        <v>5.1966000000000001</v>
      </c>
      <c r="H16">
        <v>3.5322</v>
      </c>
      <c r="K16" s="1">
        <v>1.2</v>
      </c>
      <c r="L16">
        <v>6.8231999999999999</v>
      </c>
      <c r="M16">
        <v>5.4757999999999996</v>
      </c>
      <c r="P16" s="1">
        <v>1.2</v>
      </c>
      <c r="Q16">
        <v>10.058</v>
      </c>
      <c r="R16">
        <v>3.6779000000000002</v>
      </c>
      <c r="U16" s="1">
        <v>1.2</v>
      </c>
      <c r="V16">
        <v>6.2729999999999997</v>
      </c>
      <c r="W16">
        <v>4.2550999999999997</v>
      </c>
      <c r="Z16" s="1">
        <v>1.2</v>
      </c>
      <c r="AA16">
        <v>6.3357000000000001</v>
      </c>
      <c r="AB16">
        <v>3.7722000000000002</v>
      </c>
      <c r="AE16" s="1">
        <v>1.2</v>
      </c>
      <c r="AF16">
        <v>7.3148</v>
      </c>
      <c r="AG16">
        <v>5.9345999999999997</v>
      </c>
      <c r="AJ16" s="1">
        <v>1.2</v>
      </c>
      <c r="AK16">
        <v>14.0832</v>
      </c>
      <c r="AL16">
        <v>10.6373</v>
      </c>
    </row>
    <row r="17" spans="1:38" x14ac:dyDescent="0.25">
      <c r="A17" s="1">
        <v>1.3</v>
      </c>
      <c r="B17">
        <v>4.3323</v>
      </c>
      <c r="C17">
        <v>5.3484999999999996</v>
      </c>
      <c r="F17" s="1">
        <v>1.3</v>
      </c>
      <c r="G17">
        <v>4.7340999999999998</v>
      </c>
      <c r="H17">
        <v>5.0063000000000004</v>
      </c>
      <c r="K17" s="1">
        <v>1.3</v>
      </c>
      <c r="L17">
        <v>5.8851000000000004</v>
      </c>
      <c r="M17">
        <v>3.5264000000000002</v>
      </c>
      <c r="P17" s="1">
        <v>1.3</v>
      </c>
      <c r="Q17">
        <v>10.861599999999999</v>
      </c>
      <c r="R17">
        <v>2.7290999999999999</v>
      </c>
      <c r="U17" s="1">
        <v>1.3</v>
      </c>
      <c r="V17">
        <v>5.5217000000000001</v>
      </c>
      <c r="W17">
        <v>6.5048000000000004</v>
      </c>
      <c r="Z17" s="1">
        <v>1.3</v>
      </c>
      <c r="AA17">
        <v>7.4054000000000002</v>
      </c>
      <c r="AB17">
        <v>4.0083000000000002</v>
      </c>
      <c r="AE17" s="1">
        <v>1.3</v>
      </c>
      <c r="AF17">
        <v>6.7149999999999999</v>
      </c>
      <c r="AG17">
        <v>4.1087999999999996</v>
      </c>
      <c r="AJ17" s="1">
        <v>1.3</v>
      </c>
      <c r="AK17">
        <v>9.93</v>
      </c>
      <c r="AL17">
        <v>16.508600000000001</v>
      </c>
    </row>
    <row r="18" spans="1:38" x14ac:dyDescent="0.25">
      <c r="A18" s="1">
        <v>1.4</v>
      </c>
      <c r="B18">
        <v>5.8167999999999997</v>
      </c>
      <c r="C18">
        <v>4.2813999999999997</v>
      </c>
      <c r="F18" s="1">
        <v>1.4</v>
      </c>
      <c r="G18">
        <v>4.0233999999999996</v>
      </c>
      <c r="H18">
        <v>4.6562999999999999</v>
      </c>
      <c r="K18" s="1">
        <v>1.4</v>
      </c>
      <c r="L18">
        <v>5.476</v>
      </c>
      <c r="M18">
        <v>5.5833000000000004</v>
      </c>
      <c r="P18" s="1">
        <v>1.4</v>
      </c>
      <c r="Q18">
        <v>11.0686</v>
      </c>
      <c r="R18">
        <v>3.1387</v>
      </c>
      <c r="U18" s="1">
        <v>1.4</v>
      </c>
      <c r="V18">
        <v>4.5743999999999998</v>
      </c>
      <c r="W18">
        <v>6.6059999999999999</v>
      </c>
      <c r="Z18" s="1">
        <v>1.4</v>
      </c>
      <c r="AA18">
        <v>7.2077</v>
      </c>
      <c r="AB18">
        <v>3.1787000000000001</v>
      </c>
      <c r="AE18" s="1">
        <v>1.4</v>
      </c>
      <c r="AF18">
        <v>7.8880999999999997</v>
      </c>
      <c r="AG18">
        <v>4.5076000000000001</v>
      </c>
      <c r="AJ18" s="1">
        <v>1.4</v>
      </c>
      <c r="AK18">
        <v>11.7956</v>
      </c>
      <c r="AL18">
        <v>4.9061000000000003</v>
      </c>
    </row>
    <row r="19" spans="1:38" x14ac:dyDescent="0.25">
      <c r="A19" s="1">
        <v>1.5</v>
      </c>
      <c r="B19">
        <v>4.8353999999999999</v>
      </c>
      <c r="C19">
        <v>4.3312999999999997</v>
      </c>
      <c r="F19" s="1">
        <v>1.5</v>
      </c>
      <c r="G19">
        <v>4.0800999999999998</v>
      </c>
      <c r="H19">
        <v>5.9036999999999997</v>
      </c>
      <c r="K19" s="1">
        <v>1.5</v>
      </c>
      <c r="L19">
        <v>6.5435999999999996</v>
      </c>
      <c r="M19">
        <v>4.9603999999999999</v>
      </c>
      <c r="P19" s="1">
        <v>1.5</v>
      </c>
      <c r="Q19">
        <v>8.0495000000000001</v>
      </c>
      <c r="R19">
        <v>4.1074000000000002</v>
      </c>
      <c r="U19" s="1">
        <v>1.5</v>
      </c>
      <c r="V19">
        <v>4.7683999999999997</v>
      </c>
      <c r="W19">
        <v>8.5859000000000005</v>
      </c>
      <c r="Z19" s="1">
        <v>1.5</v>
      </c>
      <c r="AA19">
        <v>7.1677999999999997</v>
      </c>
      <c r="AB19">
        <v>3.6000999999999999</v>
      </c>
      <c r="AE19" s="1">
        <v>1.5</v>
      </c>
      <c r="AF19">
        <v>7.7260999999999997</v>
      </c>
      <c r="AG19">
        <v>3.5497999999999998</v>
      </c>
      <c r="AJ19" s="1">
        <v>1.5</v>
      </c>
      <c r="AK19">
        <v>9.9856999999999996</v>
      </c>
      <c r="AL19">
        <v>8.6053999999999995</v>
      </c>
    </row>
    <row r="20" spans="1:38" x14ac:dyDescent="0.25">
      <c r="A20" s="1">
        <v>1.6</v>
      </c>
      <c r="B20">
        <v>4.6319999999999997</v>
      </c>
      <c r="C20">
        <v>2.7269000000000001</v>
      </c>
      <c r="F20" s="1">
        <v>1.6</v>
      </c>
      <c r="G20">
        <v>4.7634999999999996</v>
      </c>
      <c r="H20">
        <v>4.6459999999999999</v>
      </c>
      <c r="K20" s="1">
        <v>1.6</v>
      </c>
      <c r="L20">
        <v>6.6742999999999997</v>
      </c>
      <c r="M20">
        <v>3.3599000000000001</v>
      </c>
      <c r="P20" s="1">
        <v>1.6</v>
      </c>
      <c r="Q20">
        <v>8.6364000000000001</v>
      </c>
      <c r="R20">
        <v>4.1435000000000004</v>
      </c>
      <c r="U20" s="1">
        <v>1.6</v>
      </c>
      <c r="V20">
        <v>4.4313000000000002</v>
      </c>
      <c r="W20">
        <v>10.2331</v>
      </c>
      <c r="Z20" s="1">
        <v>1.6</v>
      </c>
      <c r="AA20">
        <v>4.9543999999999997</v>
      </c>
      <c r="AB20">
        <v>3.6368999999999998</v>
      </c>
      <c r="AE20" s="1">
        <v>1.6</v>
      </c>
      <c r="AF20">
        <v>5.3611000000000004</v>
      </c>
      <c r="AG20">
        <v>5.6025999999999998</v>
      </c>
      <c r="AJ20" s="1">
        <v>1.6</v>
      </c>
      <c r="AK20">
        <v>8.3666999999999998</v>
      </c>
      <c r="AL20">
        <v>8.7133000000000003</v>
      </c>
    </row>
    <row r="21" spans="1:38" x14ac:dyDescent="0.25">
      <c r="A21" s="1">
        <v>1.7</v>
      </c>
      <c r="B21">
        <v>4.4524999999999997</v>
      </c>
      <c r="C21">
        <v>3.0150000000000001</v>
      </c>
      <c r="F21" s="1">
        <v>1.7</v>
      </c>
      <c r="G21">
        <v>4.5576999999999996</v>
      </c>
      <c r="H21">
        <v>5.2786999999999997</v>
      </c>
      <c r="K21" s="1">
        <v>1.7</v>
      </c>
      <c r="L21">
        <v>6.4595000000000002</v>
      </c>
      <c r="M21">
        <v>4.5617000000000001</v>
      </c>
      <c r="P21" s="1">
        <v>1.7</v>
      </c>
      <c r="Q21">
        <v>7.7389999999999999</v>
      </c>
      <c r="R21">
        <v>3.7709999999999999</v>
      </c>
      <c r="U21" s="1">
        <v>1.7</v>
      </c>
      <c r="V21">
        <v>4.7854999999999999</v>
      </c>
      <c r="W21">
        <v>18.183299999999999</v>
      </c>
      <c r="Z21" s="1">
        <v>1.7</v>
      </c>
      <c r="AA21">
        <v>6.4873000000000003</v>
      </c>
      <c r="AB21">
        <v>3.1414</v>
      </c>
      <c r="AE21" s="1">
        <v>1.7</v>
      </c>
      <c r="AF21">
        <v>6.6772999999999998</v>
      </c>
      <c r="AG21">
        <v>4.9142999999999999</v>
      </c>
      <c r="AJ21" s="1">
        <v>1.7</v>
      </c>
      <c r="AK21">
        <v>10.78</v>
      </c>
      <c r="AL21">
        <v>7.6864999999999997</v>
      </c>
    </row>
    <row r="22" spans="1:38" x14ac:dyDescent="0.25">
      <c r="A22" s="1">
        <v>1.8</v>
      </c>
      <c r="B22">
        <v>6.1012000000000004</v>
      </c>
      <c r="C22">
        <v>3.6211000000000002</v>
      </c>
      <c r="F22" s="1">
        <v>1.8</v>
      </c>
      <c r="G22">
        <v>4.5319000000000003</v>
      </c>
      <c r="H22">
        <v>5.9978999999999996</v>
      </c>
      <c r="K22" s="1">
        <v>1.8</v>
      </c>
      <c r="L22">
        <v>5.2716000000000003</v>
      </c>
      <c r="M22">
        <v>4.0605000000000002</v>
      </c>
      <c r="P22" s="1">
        <v>1.8</v>
      </c>
      <c r="Q22">
        <v>9.3718000000000004</v>
      </c>
      <c r="R22">
        <v>3.4788999999999999</v>
      </c>
      <c r="U22" s="1">
        <v>1.8</v>
      </c>
      <c r="V22">
        <v>3.6177000000000001</v>
      </c>
      <c r="W22">
        <v>18.767800000000001</v>
      </c>
      <c r="Z22" s="1">
        <v>1.8</v>
      </c>
      <c r="AA22">
        <v>7.6356999999999999</v>
      </c>
      <c r="AB22">
        <v>2.8782000000000001</v>
      </c>
      <c r="AE22" s="1">
        <v>1.8</v>
      </c>
      <c r="AF22">
        <v>6.4833999999999996</v>
      </c>
      <c r="AG22">
        <v>3.3273999999999999</v>
      </c>
      <c r="AJ22" s="1">
        <v>1.8</v>
      </c>
      <c r="AK22">
        <v>8.2202000000000002</v>
      </c>
      <c r="AL22">
        <v>6.7840999999999996</v>
      </c>
    </row>
    <row r="23" spans="1:38" x14ac:dyDescent="0.25">
      <c r="A23" s="1">
        <v>1.9</v>
      </c>
      <c r="B23">
        <v>5.0042</v>
      </c>
      <c r="C23">
        <v>3.3582000000000001</v>
      </c>
      <c r="F23" s="1">
        <v>1.9</v>
      </c>
      <c r="G23">
        <v>4.5578000000000003</v>
      </c>
      <c r="H23">
        <v>9.1671999999999993</v>
      </c>
      <c r="K23" s="1">
        <v>1.9</v>
      </c>
      <c r="L23">
        <v>6.8426999999999998</v>
      </c>
      <c r="M23">
        <v>3.9498000000000002</v>
      </c>
      <c r="P23" s="1">
        <v>1.9</v>
      </c>
      <c r="Q23">
        <v>9.2560000000000002</v>
      </c>
      <c r="R23">
        <v>3.4841000000000002</v>
      </c>
      <c r="U23" s="1">
        <v>1.9</v>
      </c>
      <c r="V23">
        <v>3.9186999999999999</v>
      </c>
      <c r="W23">
        <v>17.349699999999999</v>
      </c>
      <c r="Z23" s="1">
        <v>1.9</v>
      </c>
      <c r="AA23">
        <v>7.1890000000000001</v>
      </c>
      <c r="AB23">
        <v>4.4356999999999998</v>
      </c>
      <c r="AE23" s="1">
        <v>1.9</v>
      </c>
      <c r="AF23">
        <v>4.9728000000000003</v>
      </c>
      <c r="AG23">
        <v>3.8881000000000001</v>
      </c>
      <c r="AJ23" s="1">
        <v>1.9</v>
      </c>
      <c r="AK23">
        <v>7.3475999999999999</v>
      </c>
      <c r="AL23">
        <v>5.5144000000000002</v>
      </c>
    </row>
    <row r="24" spans="1:38" x14ac:dyDescent="0.25">
      <c r="A24" s="1">
        <v>2</v>
      </c>
      <c r="B24">
        <v>5.5656999999999996</v>
      </c>
      <c r="C24">
        <v>3.3593000000000002</v>
      </c>
      <c r="F24" s="1">
        <v>2</v>
      </c>
      <c r="G24">
        <v>6.2012</v>
      </c>
      <c r="H24">
        <v>6.5346000000000002</v>
      </c>
      <c r="K24" s="1">
        <v>2</v>
      </c>
      <c r="L24">
        <v>7.0228999999999999</v>
      </c>
      <c r="M24">
        <v>3.8026</v>
      </c>
      <c r="P24" s="1">
        <v>2</v>
      </c>
      <c r="Q24">
        <v>8.0375999999999994</v>
      </c>
      <c r="R24">
        <v>4.3841000000000001</v>
      </c>
      <c r="U24" s="1">
        <v>2</v>
      </c>
      <c r="V24">
        <v>3.7755000000000001</v>
      </c>
      <c r="W24">
        <v>16.110299999999999</v>
      </c>
      <c r="Z24" s="1">
        <v>2</v>
      </c>
      <c r="AA24">
        <v>5.6451000000000002</v>
      </c>
      <c r="AB24">
        <v>3.1316000000000002</v>
      </c>
      <c r="AE24" s="1">
        <v>2</v>
      </c>
      <c r="AF24">
        <v>6.4664000000000001</v>
      </c>
      <c r="AG24">
        <v>4.3479999999999999</v>
      </c>
      <c r="AJ24" s="1">
        <v>2</v>
      </c>
      <c r="AK24">
        <v>8.2950999999999997</v>
      </c>
      <c r="AL24">
        <v>6.657</v>
      </c>
    </row>
    <row r="26" spans="1:38" x14ac:dyDescent="0.25">
      <c r="A26" s="1" t="s">
        <v>7</v>
      </c>
      <c r="B26">
        <f>AVERAGE(B5:B24)</f>
        <v>5.6889500000000011</v>
      </c>
      <c r="C26">
        <f>AVERAGE(C5:C24)</f>
        <v>4.7521550000000001</v>
      </c>
      <c r="F26" s="1" t="s">
        <v>7</v>
      </c>
      <c r="G26">
        <f>AVERAGE(G5:G24)</f>
        <v>5.1650999999999989</v>
      </c>
      <c r="H26">
        <f>AVERAGE(H5:H24)</f>
        <v>5.1551350000000005</v>
      </c>
      <c r="K26" s="1" t="s">
        <v>7</v>
      </c>
      <c r="L26">
        <f>AVERAGE(L5:L24)</f>
        <v>6.0598000000000001</v>
      </c>
      <c r="M26">
        <f>AVERAGE(M5:M24)</f>
        <v>5.0355399999999992</v>
      </c>
      <c r="P26" s="1" t="s">
        <v>7</v>
      </c>
      <c r="Q26">
        <f>AVERAGE(Q5:Q24)</f>
        <v>11.412705000000003</v>
      </c>
      <c r="R26">
        <f>AVERAGE(R5:R24)</f>
        <v>3.8210700000000002</v>
      </c>
      <c r="U26" s="1" t="s">
        <v>7</v>
      </c>
      <c r="V26">
        <f>AVERAGE(V5:V24)</f>
        <v>5.9663449999999996</v>
      </c>
      <c r="W26">
        <f>AVERAGE(W5:W24)</f>
        <v>9.5332499999999989</v>
      </c>
      <c r="Z26" s="1" t="s">
        <v>7</v>
      </c>
      <c r="AA26">
        <f>AVERAGE(AA5:AA24)</f>
        <v>6.500230000000002</v>
      </c>
      <c r="AB26">
        <f>AVERAGE(AB5:AB24)</f>
        <v>3.5193149999999997</v>
      </c>
      <c r="AE26" s="1" t="s">
        <v>7</v>
      </c>
      <c r="AF26">
        <f>AVERAGE(AF5:AF24)</f>
        <v>6.7629250000000001</v>
      </c>
      <c r="AG26">
        <f>AVERAGE(AG5:AG24)</f>
        <v>5.4102199999999998</v>
      </c>
      <c r="AJ26" s="1" t="s">
        <v>7</v>
      </c>
      <c r="AK26">
        <f>AVERAGE(AK5:AK24)</f>
        <v>10.355750000000002</v>
      </c>
      <c r="AL26">
        <f>AVERAGE(AL5:AL24)</f>
        <v>9.3006550000000008</v>
      </c>
    </row>
    <row r="27" spans="1:38" x14ac:dyDescent="0.25">
      <c r="A27" s="1" t="s">
        <v>8</v>
      </c>
      <c r="B27">
        <f>STDEV(B5:B24)</f>
        <v>1.1808498895198043</v>
      </c>
      <c r="C27">
        <f>STDEV(C5:C24)</f>
        <v>1.3567844534529334</v>
      </c>
      <c r="F27" s="1" t="s">
        <v>8</v>
      </c>
      <c r="G27">
        <f>STDEV(G5:G24)</f>
        <v>0.92362490563854116</v>
      </c>
      <c r="H27">
        <f>STDEV(H5:H24)</f>
        <v>1.3133464662035947</v>
      </c>
      <c r="K27" s="1" t="s">
        <v>8</v>
      </c>
      <c r="L27">
        <f>STDEV(L5:L24)</f>
        <v>0.91184757959927432</v>
      </c>
      <c r="M27">
        <f>STDEV(M5:M24)</f>
        <v>2.21148657465849</v>
      </c>
      <c r="P27" s="1" t="s">
        <v>8</v>
      </c>
      <c r="Q27">
        <f>STDEV(Q5:Q24)</f>
        <v>3.2333238466540961</v>
      </c>
      <c r="R27">
        <f>STDEV(R5:R24)</f>
        <v>0.69160339950763972</v>
      </c>
      <c r="U27" s="1" t="s">
        <v>8</v>
      </c>
      <c r="V27">
        <f>STDEV(V5:V24)</f>
        <v>1.5525494867865122</v>
      </c>
      <c r="W27">
        <f>STDEV(W5:W24)</f>
        <v>4.377818010872061</v>
      </c>
      <c r="Z27" s="1" t="s">
        <v>8</v>
      </c>
      <c r="AA27">
        <f>STDEV(AA5:AA24)</f>
        <v>1.0671801367696887</v>
      </c>
      <c r="AB27">
        <f>STDEV(AB5:AB24)</f>
        <v>0.53734069587866817</v>
      </c>
      <c r="AE27" s="1" t="s">
        <v>8</v>
      </c>
      <c r="AF27">
        <f>STDEV(AF5:AF24)</f>
        <v>0.86868534117578444</v>
      </c>
      <c r="AG27">
        <f>STDEV(AG5:AG24)</f>
        <v>1.481086802104596</v>
      </c>
      <c r="AJ27" s="1" t="s">
        <v>8</v>
      </c>
      <c r="AK27">
        <f>STDEV(AK5:AK24)</f>
        <v>5.2066176275460876</v>
      </c>
      <c r="AL27">
        <f>STDEV(AL5:AL24)</f>
        <v>2.9577104353616712</v>
      </c>
    </row>
    <row r="28" spans="1:38" x14ac:dyDescent="0.25">
      <c r="A28" s="1" t="s">
        <v>9</v>
      </c>
      <c r="B28">
        <f>2*(B27)</f>
        <v>2.3616997790396086</v>
      </c>
      <c r="C28">
        <f>2*(C27)</f>
        <v>2.7135689069058668</v>
      </c>
      <c r="F28" s="1" t="s">
        <v>9</v>
      </c>
      <c r="G28">
        <f>2*(G27)</f>
        <v>1.8472498112770823</v>
      </c>
      <c r="H28">
        <f>2*(H27)</f>
        <v>2.6266929324071895</v>
      </c>
      <c r="K28" s="1" t="s">
        <v>9</v>
      </c>
      <c r="L28">
        <f>2*(L27)</f>
        <v>1.8236951591985486</v>
      </c>
      <c r="M28">
        <f>2*(M27)</f>
        <v>4.4229731493169799</v>
      </c>
      <c r="P28" s="1" t="s">
        <v>9</v>
      </c>
      <c r="Q28">
        <f>2*(Q27)</f>
        <v>6.4666476933081922</v>
      </c>
      <c r="R28">
        <f>2*(R27)</f>
        <v>1.3832067990152794</v>
      </c>
      <c r="U28" s="1" t="s">
        <v>9</v>
      </c>
      <c r="V28">
        <f>2*(V27)</f>
        <v>3.1050989735730243</v>
      </c>
      <c r="W28">
        <f>2*(W27)</f>
        <v>8.755636021744122</v>
      </c>
      <c r="Z28" s="1" t="s">
        <v>9</v>
      </c>
      <c r="AA28">
        <f>2*(AA27)</f>
        <v>2.1343602735393774</v>
      </c>
      <c r="AB28">
        <f>2*(AB27)</f>
        <v>1.0746813917573363</v>
      </c>
      <c r="AE28" s="1" t="s">
        <v>9</v>
      </c>
      <c r="AF28">
        <f>2*(AF27)</f>
        <v>1.7373706823515689</v>
      </c>
      <c r="AG28">
        <f>2*(AG27)</f>
        <v>2.962173604209192</v>
      </c>
      <c r="AJ28" s="1" t="s">
        <v>9</v>
      </c>
      <c r="AK28">
        <f>2*(AK27)</f>
        <v>10.413235255092175</v>
      </c>
      <c r="AL28">
        <f>2*(AL27)</f>
        <v>5.9154208707233424</v>
      </c>
    </row>
    <row r="29" spans="1:38" x14ac:dyDescent="0.25">
      <c r="A29" s="1" t="s">
        <v>10</v>
      </c>
      <c r="B29">
        <f>B26+B28</f>
        <v>8.0506497790396097</v>
      </c>
      <c r="C29">
        <f>C26+C28</f>
        <v>7.4657239069058665</v>
      </c>
      <c r="F29" s="1" t="s">
        <v>10</v>
      </c>
      <c r="G29">
        <f>G26+G28</f>
        <v>7.0123498112770815</v>
      </c>
      <c r="H29">
        <f>H26+H28</f>
        <v>7.7818279324071895</v>
      </c>
      <c r="K29" s="1" t="s">
        <v>10</v>
      </c>
      <c r="L29">
        <f>L26+L28</f>
        <v>7.8834951591985485</v>
      </c>
      <c r="M29">
        <f>M26+M28</f>
        <v>9.4585131493169783</v>
      </c>
      <c r="P29" s="1" t="s">
        <v>10</v>
      </c>
      <c r="Q29">
        <f>Q26+Q28</f>
        <v>17.879352693308196</v>
      </c>
      <c r="R29">
        <f>R26+R28</f>
        <v>5.2042767990152798</v>
      </c>
      <c r="U29" s="1" t="s">
        <v>10</v>
      </c>
      <c r="V29">
        <f>V26+V28</f>
        <v>9.0714439735730235</v>
      </c>
      <c r="W29">
        <f>W26+W28</f>
        <v>18.288886021744119</v>
      </c>
      <c r="Z29" s="1" t="s">
        <v>10</v>
      </c>
      <c r="AA29">
        <f>AA26+AA28</f>
        <v>8.6345902735393789</v>
      </c>
      <c r="AB29">
        <f>AB26+AB28</f>
        <v>4.5939963917573365</v>
      </c>
      <c r="AE29" s="1" t="s">
        <v>10</v>
      </c>
      <c r="AF29">
        <f>AF26+AF28</f>
        <v>8.5002956823515685</v>
      </c>
      <c r="AG29">
        <f>AG26+AG28</f>
        <v>8.3723936042091918</v>
      </c>
      <c r="AJ29" s="1" t="s">
        <v>10</v>
      </c>
      <c r="AK29">
        <f>AK26+AK28</f>
        <v>20.768985255092176</v>
      </c>
      <c r="AL29">
        <f>AL26+AL28</f>
        <v>15.216075870723344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7.4528375000000002</v>
      </c>
      <c r="K40">
        <f>AVERAGE(C4,H4,M4,R4,W4,AB4,AG4,AL4)</f>
        <v>5.9935124999999996</v>
      </c>
      <c r="O40">
        <f>J41-J40</f>
        <v>0.10813749999999978</v>
      </c>
      <c r="P40">
        <f>K41-K40</f>
        <v>0.59706250000000161</v>
      </c>
      <c r="R40" s="1">
        <v>0.1</v>
      </c>
      <c r="S40">
        <f>O40/J40*100</f>
        <v>1.4509574373518781</v>
      </c>
      <c r="T40">
        <f>P40/K40*100</f>
        <v>9.9618128768397778</v>
      </c>
      <c r="W40">
        <f>J40</f>
        <v>7.4528375000000002</v>
      </c>
      <c r="X40">
        <f>K40</f>
        <v>5.9935124999999996</v>
      </c>
      <c r="Y40">
        <f>S40</f>
        <v>1.4509574373518781</v>
      </c>
      <c r="Z40">
        <f>S41</f>
        <v>26.002177023180767</v>
      </c>
      <c r="AA40">
        <f>S42</f>
        <v>13.15924974883726</v>
      </c>
      <c r="AB40">
        <f>S43</f>
        <v>-3.5169490814740105</v>
      </c>
      <c r="AC40">
        <f>S44</f>
        <v>4.2356350852946907</v>
      </c>
      <c r="AD40">
        <f>S45</f>
        <v>-2.5057570354915155</v>
      </c>
      <c r="AE40">
        <f>S46</f>
        <v>-8.2289128134083178</v>
      </c>
      <c r="AF40">
        <f>S47</f>
        <v>-20.244302924892711</v>
      </c>
      <c r="AG40">
        <f>S48</f>
        <v>-11.482707089749384</v>
      </c>
      <c r="AH40">
        <f>S49</f>
        <v>28.733183837699389</v>
      </c>
      <c r="AI40">
        <f>S50</f>
        <v>11.120764406845028</v>
      </c>
      <c r="AJ40">
        <f>S51</f>
        <v>3.67829702445544</v>
      </c>
      <c r="AK40">
        <f>S52</f>
        <v>-7.1071923948428983</v>
      </c>
      <c r="AL40">
        <f>S53</f>
        <v>-2.9721901222185538</v>
      </c>
      <c r="AM40">
        <f>S54</f>
        <v>-10.845030500128303</v>
      </c>
      <c r="AN40">
        <f>S55</f>
        <v>-19.796151465800786</v>
      </c>
      <c r="AO40">
        <f>S56</f>
        <v>-12.88754115462735</v>
      </c>
      <c r="AP40">
        <f>S57</f>
        <v>-14.070479867567224</v>
      </c>
      <c r="AQ40">
        <f>S58</f>
        <v>-17.667599756468597</v>
      </c>
      <c r="AR40">
        <f>S59</f>
        <v>-14.446175701536504</v>
      </c>
      <c r="AS40">
        <f>T40</f>
        <v>9.9618128768397778</v>
      </c>
      <c r="AT40">
        <f>T41</f>
        <v>6.9047574356439654</v>
      </c>
      <c r="AU40">
        <f>T42</f>
        <v>-7.0807810945584899</v>
      </c>
      <c r="AV40">
        <f>T43</f>
        <v>-0.21273001432797056</v>
      </c>
      <c r="AW40">
        <f>T44</f>
        <v>1.3900446524471235</v>
      </c>
      <c r="AX40">
        <f>T45</f>
        <v>8.1878114044143544</v>
      </c>
      <c r="AY40">
        <f>T46</f>
        <v>3.0553869704951886</v>
      </c>
      <c r="AZ40">
        <f>T47</f>
        <v>-8.0812378384127861</v>
      </c>
      <c r="BA40">
        <f>T48</f>
        <v>-12.308308358412539</v>
      </c>
      <c r="BB40">
        <f>T49</f>
        <v>-8.8362208304395704</v>
      </c>
      <c r="BC40">
        <f>T50</f>
        <v>-12.298714651884014</v>
      </c>
      <c r="BD40">
        <f>T51</f>
        <v>-12.128322081584034</v>
      </c>
      <c r="BE40">
        <f>T52</f>
        <v>-0.43234247029598544</v>
      </c>
      <c r="BF40">
        <f>T53</f>
        <v>-23.129175087229729</v>
      </c>
      <c r="BG40">
        <f>T54</f>
        <v>-8.97658092812852</v>
      </c>
      <c r="BH40">
        <f>T55</f>
        <v>-10.189976245148385</v>
      </c>
      <c r="BI40">
        <f>T56</f>
        <v>5.4304550128159397</v>
      </c>
      <c r="BJ40">
        <f>T57</f>
        <v>2.0184324300650163</v>
      </c>
      <c r="BK40">
        <f>T58</f>
        <v>6.6720057729086273</v>
      </c>
      <c r="BL40">
        <f>T59</f>
        <v>0.79127222976510847</v>
      </c>
    </row>
    <row r="41" spans="9:64" x14ac:dyDescent="0.25">
      <c r="I41" s="1">
        <v>0.1</v>
      </c>
      <c r="J41">
        <f>AVERAGE(B5,G5,L5,Q5,V5,AA5,AF5,AK5)</f>
        <v>7.560975</v>
      </c>
      <c r="K41">
        <f>AVERAGE(C5,H5,M5,R5,W5,AB5,AG5,AL5)</f>
        <v>6.5905750000000012</v>
      </c>
      <c r="O41">
        <f>J42-J40</f>
        <v>1.9379</v>
      </c>
      <c r="P41">
        <f>K42-K40</f>
        <v>0.41383750000000052</v>
      </c>
      <c r="R41" s="1">
        <v>0.2</v>
      </c>
      <c r="S41">
        <f>O41/J40*100</f>
        <v>26.002177023180767</v>
      </c>
      <c r="T41">
        <f>P41/K40*100</f>
        <v>6.9047574356439654</v>
      </c>
    </row>
    <row r="42" spans="9:64" x14ac:dyDescent="0.25">
      <c r="I42" s="1">
        <v>0.2</v>
      </c>
      <c r="J42">
        <f>AVERAGE(B6,G6,L6,Q6,V6,AA6,AF6,AK6)</f>
        <v>9.3907375000000002</v>
      </c>
      <c r="K42">
        <f>AVERAGE(C6,H6,M6,R6,W6,AB6,AG6,AL6)</f>
        <v>6.4073500000000001</v>
      </c>
      <c r="O42">
        <f>J43-J40</f>
        <v>0.98073749999999915</v>
      </c>
      <c r="P42">
        <f>K43-K40</f>
        <v>-0.42438749999999992</v>
      </c>
      <c r="R42" s="1">
        <v>0.3</v>
      </c>
      <c r="S42">
        <f>O42/J40*100</f>
        <v>13.15924974883726</v>
      </c>
      <c r="T42">
        <f>P42/K40*100</f>
        <v>-7.0807810945584899</v>
      </c>
    </row>
    <row r="43" spans="9:64" x14ac:dyDescent="0.25">
      <c r="I43" s="1">
        <v>0.3</v>
      </c>
      <c r="J43">
        <f>AVERAGE(B7,G7,L7,Q7,V7,AA7,AF7,AK7)</f>
        <v>8.4335749999999994</v>
      </c>
      <c r="K43">
        <f>AVERAGE(C7,H7,M7,R7,W7,AB7,AG7,AL7)</f>
        <v>5.5691249999999997</v>
      </c>
      <c r="O43">
        <f>J44-J40</f>
        <v>-0.26211250000000064</v>
      </c>
      <c r="P43">
        <f>K44-K40</f>
        <v>-1.2749999999998707E-2</v>
      </c>
      <c r="R43" s="1">
        <v>0.4</v>
      </c>
      <c r="S43">
        <f>O43/J40*100</f>
        <v>-3.5169490814740105</v>
      </c>
      <c r="T43">
        <f>P43/K40*100</f>
        <v>-0.21273001432797056</v>
      </c>
    </row>
    <row r="44" spans="9:64" x14ac:dyDescent="0.25">
      <c r="I44" s="1">
        <v>0.4</v>
      </c>
      <c r="J44">
        <f>AVERAGE(B8,G8,L8,Q8,V8,AA8,AF8,AK8)</f>
        <v>7.1907249999999996</v>
      </c>
      <c r="K44">
        <f t="shared" ref="K43:K60" si="0">AVERAGE(C8,H8,M8,R8,W8,AB8,AG8,AL8)</f>
        <v>5.9807625000000009</v>
      </c>
      <c r="O44">
        <f>J45-J40</f>
        <v>0.31567499999999971</v>
      </c>
      <c r="P44">
        <f>K45-K40</f>
        <v>8.3312499999999901E-2</v>
      </c>
      <c r="R44" s="1">
        <v>0.5</v>
      </c>
      <c r="S44">
        <f>O44/J40*100</f>
        <v>4.2356350852946907</v>
      </c>
      <c r="T44">
        <f>P44/K40*100</f>
        <v>1.3900446524471235</v>
      </c>
    </row>
    <row r="45" spans="9:64" x14ac:dyDescent="0.25">
      <c r="I45" s="1">
        <v>0.5</v>
      </c>
      <c r="J45">
        <f t="shared" ref="J45:J60" si="1">AVERAGE(B9,G9,L9,Q9,V9,AA9,AF9,AK9)</f>
        <v>7.7685124999999999</v>
      </c>
      <c r="K45">
        <f t="shared" si="0"/>
        <v>6.0768249999999995</v>
      </c>
      <c r="O45">
        <f>J46-J40</f>
        <v>-0.18674999999999997</v>
      </c>
      <c r="P45">
        <f>K46-K40</f>
        <v>0.49073749999999983</v>
      </c>
      <c r="R45" s="1">
        <v>0.6</v>
      </c>
      <c r="S45">
        <f>O45/J40*100</f>
        <v>-2.5057570354915155</v>
      </c>
      <c r="T45">
        <f>P45/K40*100</f>
        <v>8.1878114044143544</v>
      </c>
    </row>
    <row r="46" spans="9:64" x14ac:dyDescent="0.25">
      <c r="I46" s="1">
        <v>0.6</v>
      </c>
      <c r="J46">
        <f t="shared" si="1"/>
        <v>7.2660875000000003</v>
      </c>
      <c r="K46">
        <f t="shared" si="0"/>
        <v>6.4842499999999994</v>
      </c>
      <c r="O46">
        <f>J47-J40</f>
        <v>-0.61328750000000021</v>
      </c>
      <c r="P46">
        <f>K47-K40</f>
        <v>0.18312500000000043</v>
      </c>
      <c r="R46" s="1">
        <v>0.7</v>
      </c>
      <c r="S46">
        <f>O46/J40*100</f>
        <v>-8.2289128134083178</v>
      </c>
      <c r="T46">
        <f>P46/K40*100</f>
        <v>3.0553869704951886</v>
      </c>
    </row>
    <row r="47" spans="9:64" x14ac:dyDescent="0.25">
      <c r="I47" s="1">
        <v>0.7</v>
      </c>
      <c r="J47">
        <f t="shared" si="1"/>
        <v>6.83955</v>
      </c>
      <c r="K47">
        <f t="shared" si="0"/>
        <v>6.1766375</v>
      </c>
      <c r="O47">
        <f>J48-J40</f>
        <v>-1.5087750000000009</v>
      </c>
      <c r="P47">
        <f>K48-K40</f>
        <v>-0.48435000000000006</v>
      </c>
      <c r="R47" s="1">
        <v>0.8</v>
      </c>
      <c r="S47">
        <f>O47/J40*100</f>
        <v>-20.244302924892711</v>
      </c>
      <c r="T47">
        <f>P47/K40*100</f>
        <v>-8.0812378384127861</v>
      </c>
    </row>
    <row r="48" spans="9:64" x14ac:dyDescent="0.25">
      <c r="I48" s="1">
        <v>0.8</v>
      </c>
      <c r="J48">
        <f t="shared" si="1"/>
        <v>5.9440624999999994</v>
      </c>
      <c r="K48">
        <f t="shared" si="0"/>
        <v>5.5091624999999995</v>
      </c>
      <c r="O48">
        <f>J49-J40</f>
        <v>-0.85578750000000081</v>
      </c>
      <c r="P48">
        <f>K49-K40</f>
        <v>-0.73770000000000024</v>
      </c>
      <c r="R48" s="1">
        <v>0.9</v>
      </c>
      <c r="S48">
        <f>O48/J40*100</f>
        <v>-11.482707089749384</v>
      </c>
      <c r="T48">
        <f>P48/K40*100</f>
        <v>-12.308308358412539</v>
      </c>
    </row>
    <row r="49" spans="1:20" x14ac:dyDescent="0.25">
      <c r="I49" s="1">
        <v>0.9</v>
      </c>
      <c r="J49">
        <f t="shared" si="1"/>
        <v>6.5970499999999994</v>
      </c>
      <c r="K49">
        <f t="shared" si="0"/>
        <v>5.2558124999999993</v>
      </c>
      <c r="O49">
        <f>J50-J40</f>
        <v>2.1414374999999994</v>
      </c>
      <c r="P49">
        <f>K50-K40</f>
        <v>-0.5295999999999994</v>
      </c>
      <c r="R49" s="1">
        <v>1</v>
      </c>
      <c r="S49">
        <f>O49/J40*100</f>
        <v>28.733183837699389</v>
      </c>
      <c r="T49">
        <f>P49/K40*100</f>
        <v>-8.8362208304395704</v>
      </c>
    </row>
    <row r="50" spans="1:20" x14ac:dyDescent="0.25">
      <c r="I50" s="1">
        <v>1</v>
      </c>
      <c r="J50">
        <f t="shared" si="1"/>
        <v>9.5942749999999997</v>
      </c>
      <c r="K50">
        <f t="shared" si="0"/>
        <v>5.4639125000000002</v>
      </c>
      <c r="O50">
        <f>J51-J40</f>
        <v>0.82881249999999884</v>
      </c>
      <c r="P50">
        <f>K51-K40</f>
        <v>-0.73712499999999981</v>
      </c>
      <c r="R50" s="1">
        <v>1.1000000000000001</v>
      </c>
      <c r="S50">
        <f>O50/J40*100</f>
        <v>11.120764406845028</v>
      </c>
      <c r="T50">
        <f>P50/K40*100</f>
        <v>-12.298714651884014</v>
      </c>
    </row>
    <row r="51" spans="1:20" x14ac:dyDescent="0.25">
      <c r="A51" t="s">
        <v>20</v>
      </c>
      <c r="I51" s="1">
        <v>1.1000000000000001</v>
      </c>
      <c r="J51">
        <f t="shared" si="1"/>
        <v>8.2816499999999991</v>
      </c>
      <c r="K51">
        <f t="shared" si="0"/>
        <v>5.2563874999999998</v>
      </c>
      <c r="O51">
        <f>J52-J40</f>
        <v>0.27413749999999926</v>
      </c>
      <c r="P51">
        <f>K52-K40</f>
        <v>-0.72691249999999918</v>
      </c>
      <c r="R51" s="1">
        <v>1.2</v>
      </c>
      <c r="S51">
        <f>O51/J40*100</f>
        <v>3.67829702445544</v>
      </c>
      <c r="T51">
        <f>P51/K40*100</f>
        <v>-12.128322081584034</v>
      </c>
    </row>
    <row r="52" spans="1:20" x14ac:dyDescent="0.25">
      <c r="A52" t="s">
        <v>21</v>
      </c>
      <c r="I52" s="1">
        <v>1.2</v>
      </c>
      <c r="J52">
        <f t="shared" si="1"/>
        <v>7.7269749999999995</v>
      </c>
      <c r="K52">
        <f t="shared" si="0"/>
        <v>5.2666000000000004</v>
      </c>
      <c r="O52">
        <f>J53-J40</f>
        <v>-0.52968749999999964</v>
      </c>
      <c r="P52">
        <f>K53-K40</f>
        <v>-2.5912499999998673E-2</v>
      </c>
      <c r="R52" s="1">
        <v>1.3</v>
      </c>
      <c r="S52">
        <f>O52/J40*100</f>
        <v>-7.1071923948428983</v>
      </c>
      <c r="T52">
        <f>P52/K40*100</f>
        <v>-0.43234247029598544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6.9231500000000006</v>
      </c>
      <c r="K53">
        <f t="shared" si="0"/>
        <v>5.9676000000000009</v>
      </c>
      <c r="O53">
        <f>J54-J40</f>
        <v>-0.22151250000000022</v>
      </c>
      <c r="P53">
        <f>K54-K40</f>
        <v>-1.3862499999999995</v>
      </c>
      <c r="R53" s="1">
        <v>1.4</v>
      </c>
      <c r="S53">
        <f>O53/J40*100</f>
        <v>-2.9721901222185538</v>
      </c>
      <c r="T53">
        <f>P53/K40*100</f>
        <v>-23.129175087229729</v>
      </c>
    </row>
    <row r="54" spans="1:20" x14ac:dyDescent="0.25">
      <c r="A54" s="1">
        <v>1</v>
      </c>
      <c r="B54">
        <f>B4</f>
        <v>6.2443999999999997</v>
      </c>
      <c r="C54">
        <f>C4</f>
        <v>6.4085999999999999</v>
      </c>
      <c r="I54" s="1">
        <v>1.4</v>
      </c>
      <c r="J54">
        <f t="shared" si="1"/>
        <v>7.231325</v>
      </c>
      <c r="K54">
        <f t="shared" si="0"/>
        <v>4.6072625</v>
      </c>
      <c r="O54">
        <f>J55-J40</f>
        <v>-0.80826249999999966</v>
      </c>
      <c r="P54">
        <f>K55-K40</f>
        <v>-0.53801249999999889</v>
      </c>
      <c r="R54" s="1">
        <v>1.5</v>
      </c>
      <c r="S54">
        <f>O54/J40*100</f>
        <v>-10.845030500128303</v>
      </c>
      <c r="T54">
        <f>P54/K40*100</f>
        <v>-8.97658092812852</v>
      </c>
    </row>
    <row r="55" spans="1:20" x14ac:dyDescent="0.25">
      <c r="A55" s="1">
        <v>2</v>
      </c>
      <c r="B55">
        <f>G4</f>
        <v>5.9627999999999997</v>
      </c>
      <c r="C55">
        <f>H4</f>
        <v>3.9925999999999999</v>
      </c>
      <c r="I55" s="1">
        <v>1.5</v>
      </c>
      <c r="J55">
        <f t="shared" si="1"/>
        <v>6.6445750000000006</v>
      </c>
      <c r="K55">
        <f t="shared" si="0"/>
        <v>5.4555000000000007</v>
      </c>
      <c r="O55">
        <f>J56-J40</f>
        <v>-1.4753750000000005</v>
      </c>
      <c r="P55">
        <f>K56-K40</f>
        <v>-0.61073749999999905</v>
      </c>
      <c r="R55" s="1">
        <v>1.6</v>
      </c>
      <c r="S55">
        <f>O55/J40*100</f>
        <v>-19.796151465800786</v>
      </c>
      <c r="T55">
        <f>P55/K40*100</f>
        <v>-10.189976245148385</v>
      </c>
    </row>
    <row r="56" spans="1:20" x14ac:dyDescent="0.25">
      <c r="A56" s="1">
        <v>3</v>
      </c>
      <c r="B56">
        <f>L4</f>
        <v>5.4291</v>
      </c>
      <c r="C56">
        <f>M4</f>
        <v>3.6804000000000001</v>
      </c>
      <c r="I56" s="1">
        <v>1.6</v>
      </c>
      <c r="J56">
        <f t="shared" si="1"/>
        <v>5.9774624999999997</v>
      </c>
      <c r="K56">
        <f t="shared" si="0"/>
        <v>5.3827750000000005</v>
      </c>
      <c r="O56">
        <f>J57-J40</f>
        <v>-0.96048750000000016</v>
      </c>
      <c r="P56">
        <f>K57-K40</f>
        <v>0.32547499999999996</v>
      </c>
      <c r="R56" s="1">
        <v>1.7</v>
      </c>
      <c r="S56">
        <f>O56/J40*100</f>
        <v>-12.88754115462735</v>
      </c>
      <c r="T56">
        <f>P56/K40*100</f>
        <v>5.4304550128159397</v>
      </c>
    </row>
    <row r="57" spans="1:20" x14ac:dyDescent="0.25">
      <c r="A57" s="1">
        <v>4</v>
      </c>
      <c r="B57">
        <f>Q4</f>
        <v>17.468699999999998</v>
      </c>
      <c r="C57">
        <f>R4</f>
        <v>4.2584999999999997</v>
      </c>
      <c r="I57" s="1">
        <v>1.7</v>
      </c>
      <c r="J57">
        <f t="shared" si="1"/>
        <v>6.4923500000000001</v>
      </c>
      <c r="K57">
        <f t="shared" si="0"/>
        <v>6.3189874999999995</v>
      </c>
      <c r="O57">
        <f>J58-J40</f>
        <v>-1.0486500000000003</v>
      </c>
      <c r="P57">
        <f>K58-K40</f>
        <v>0.1209750000000005</v>
      </c>
      <c r="R57" s="1">
        <v>1.8</v>
      </c>
      <c r="S57">
        <f>O57/J40*100</f>
        <v>-14.070479867567224</v>
      </c>
      <c r="T57">
        <f>P57/K40*100</f>
        <v>2.0184324300650163</v>
      </c>
    </row>
    <row r="58" spans="1:20" x14ac:dyDescent="0.25">
      <c r="A58" s="1">
        <v>5</v>
      </c>
      <c r="B58">
        <f>V4</f>
        <v>7.6189999999999998</v>
      </c>
      <c r="C58">
        <f>W4</f>
        <v>7.2061000000000002</v>
      </c>
      <c r="I58" s="1">
        <v>1.8</v>
      </c>
      <c r="J58">
        <f t="shared" si="1"/>
        <v>6.4041874999999999</v>
      </c>
      <c r="K58">
        <f t="shared" si="0"/>
        <v>6.1144875000000001</v>
      </c>
      <c r="O58">
        <f>J59-J40</f>
        <v>-1.3167375000000003</v>
      </c>
      <c r="P58">
        <f>K59-K40</f>
        <v>0.39988750000000017</v>
      </c>
      <c r="R58" s="1">
        <v>1.9</v>
      </c>
      <c r="S58">
        <f>O58/J40*100</f>
        <v>-17.667599756468597</v>
      </c>
      <c r="T58">
        <f>P58/K40*100</f>
        <v>6.6720057729086273</v>
      </c>
    </row>
    <row r="59" spans="1:20" x14ac:dyDescent="0.25">
      <c r="A59" s="1">
        <v>6</v>
      </c>
      <c r="B59">
        <f>AA4</f>
        <v>5.907</v>
      </c>
      <c r="C59">
        <f>AB4</f>
        <v>3.5156999999999998</v>
      </c>
      <c r="I59" s="1">
        <v>1.9</v>
      </c>
      <c r="J59">
        <f t="shared" si="1"/>
        <v>6.1360999999999999</v>
      </c>
      <c r="K59">
        <f t="shared" si="0"/>
        <v>6.3933999999999997</v>
      </c>
      <c r="O59">
        <f>J60-J40</f>
        <v>-1.0766500000000008</v>
      </c>
      <c r="P59">
        <f>K60-K40</f>
        <v>4.7425000000000495E-2</v>
      </c>
      <c r="R59" s="1">
        <v>2</v>
      </c>
      <c r="S59">
        <f>O59/J40*100</f>
        <v>-14.446175701536504</v>
      </c>
      <c r="T59">
        <f>P59/K40*100</f>
        <v>0.79127222976510847</v>
      </c>
    </row>
    <row r="60" spans="1:20" x14ac:dyDescent="0.25">
      <c r="A60" s="1">
        <v>7</v>
      </c>
      <c r="B60">
        <f>AF4</f>
        <v>5.6973000000000003</v>
      </c>
      <c r="C60">
        <f>AG4</f>
        <v>7.0632999999999999</v>
      </c>
      <c r="I60" s="1">
        <v>2</v>
      </c>
      <c r="J60">
        <f>AVERAGE(B24,G24,L24,Q24,V24,AA24,AF24,AK24)</f>
        <v>6.3761874999999995</v>
      </c>
      <c r="K60">
        <f>AVERAGE(C24,H24,M24,R24,W24,AB24,AG24,AL24)</f>
        <v>6.0409375000000001</v>
      </c>
    </row>
    <row r="61" spans="1:20" x14ac:dyDescent="0.25">
      <c r="A61" s="1">
        <v>8</v>
      </c>
      <c r="B61">
        <f>AK4</f>
        <v>5.2944000000000004</v>
      </c>
      <c r="C61">
        <f>AL4</f>
        <v>11.822900000000001</v>
      </c>
    </row>
    <row r="63" spans="1:20" x14ac:dyDescent="0.25">
      <c r="A63" t="s">
        <v>22</v>
      </c>
      <c r="B63">
        <f>AVERAGE(B54:B61)</f>
        <v>7.4528375000000002</v>
      </c>
      <c r="C63">
        <f>AVERAGE(C54:C61)</f>
        <v>5.9935124999999996</v>
      </c>
    </row>
    <row r="64" spans="1:20" x14ac:dyDescent="0.25">
      <c r="A64" t="s">
        <v>8</v>
      </c>
      <c r="B64">
        <f>STDEV(B54:B61)</f>
        <v>4.1101188015285608</v>
      </c>
      <c r="C64">
        <f>STDEV(C54:C61)</f>
        <v>2.8100033916794507</v>
      </c>
    </row>
    <row r="65" spans="1:3" x14ac:dyDescent="0.25">
      <c r="A65" t="s">
        <v>23</v>
      </c>
      <c r="B65">
        <f>1.5*B64</f>
        <v>6.1651782022928412</v>
      </c>
      <c r="C65">
        <f>1.5*C64</f>
        <v>4.2150050875191756</v>
      </c>
    </row>
    <row r="66" spans="1:3" x14ac:dyDescent="0.25">
      <c r="A66" t="s">
        <v>9</v>
      </c>
      <c r="B66">
        <f>2*B64</f>
        <v>8.2202376030571216</v>
      </c>
      <c r="C66">
        <f>2*C64</f>
        <v>5.6200067833589014</v>
      </c>
    </row>
    <row r="67" spans="1:3" x14ac:dyDescent="0.25">
      <c r="A67" t="s">
        <v>24</v>
      </c>
      <c r="B67">
        <f>B63+B65</f>
        <v>13.618015702292841</v>
      </c>
      <c r="C67">
        <f>C63+C65</f>
        <v>10.208517587519175</v>
      </c>
    </row>
    <row r="68" spans="1:3" x14ac:dyDescent="0.25">
      <c r="A68" t="s">
        <v>25</v>
      </c>
      <c r="B68">
        <f>B63+B66</f>
        <v>15.673075103057123</v>
      </c>
      <c r="C68">
        <f>C63+C66</f>
        <v>11.613519283358901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2014-03-28T00:16:40Z</dcterms:created>
  <dcterms:modified xsi:type="dcterms:W3CDTF">2014-03-28T00:17:21Z</dcterms:modified>
</cp:coreProperties>
</file>