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<sst xmlns="http://schemas.openxmlformats.org/spreadsheetml/2006/main" count="80" uniqueCount="26">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</sst>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7.218</v>
      </c>
      <c r="C4">
        <v>8.8463999999999992</v>
      </c>
      <c r="F4" s="1">
        <v>429</v>
      </c>
      <c r="G4">
        <v>6.3727</v>
      </c>
      <c r="H4">
        <v>11.4542</v>
      </c>
      <c r="K4" s="1">
        <v>429</v>
      </c>
      <c r="L4">
        <v>7.1040000000000001</v>
      </c>
      <c r="M4">
        <v>4.1417000000000002</v>
      </c>
      <c r="P4" s="1">
        <v>429</v>
      </c>
      <c r="Q4">
        <v>6.0819999999999999</v>
      </c>
      <c r="R4">
        <v>3.8719999999999999</v>
      </c>
      <c r="U4" s="1">
        <v>429</v>
      </c>
      <c r="V4">
        <v>6.3131000000000004</v>
      </c>
      <c r="W4">
        <v>3.4687999999999999</v>
      </c>
      <c r="Z4" s="1">
        <v>429</v>
      </c>
      <c r="AA4">
        <v>10.6755</v>
      </c>
      <c r="AB4">
        <v>34.555</v>
      </c>
      <c r="AE4" s="1">
        <v>429</v>
      </c>
      <c r="AF4">
        <v>7.1143999999999998</v>
      </c>
      <c r="AG4">
        <v>4.7476000000000003</v>
      </c>
      <c r="AJ4" s="1">
        <v>429</v>
      </c>
      <c r="AK4">
        <v>73.726200000000006</v>
      </c>
      <c r="AL4">
        <v>37.0276</v>
      </c>
    </row>
    <row r="5" spans="1:38" x14ac:dyDescent="0.25">
      <c r="A5" s="1">
        <v>0.1</v>
      </c>
      <c r="B5">
        <v>8</v>
      </c>
      <c r="C5">
        <v>8.3950999999999993</v>
      </c>
      <c r="F5" s="1">
        <v>0.1</v>
      </c>
      <c r="G5">
        <v>4.5217999999999998</v>
      </c>
      <c r="H5">
        <v>8.3068000000000008</v>
      </c>
      <c r="K5" s="1">
        <v>0.1</v>
      </c>
      <c r="L5">
        <v>6.274</v>
      </c>
      <c r="M5">
        <v>3.4662999999999999</v>
      </c>
      <c r="P5" s="1">
        <v>0.1</v>
      </c>
      <c r="Q5">
        <v>6.2337999999999996</v>
      </c>
      <c r="R5">
        <v>3.4750999999999999</v>
      </c>
      <c r="U5" s="1">
        <v>0.1</v>
      </c>
      <c r="V5">
        <v>7.1043000000000003</v>
      </c>
      <c r="W5">
        <v>3.4196</v>
      </c>
      <c r="Z5" s="1">
        <v>0.1</v>
      </c>
      <c r="AA5">
        <v>7.4238</v>
      </c>
      <c r="AB5">
        <v>26.188700000000001</v>
      </c>
      <c r="AE5" s="1">
        <v>0.1</v>
      </c>
      <c r="AF5">
        <v>6.0330000000000004</v>
      </c>
      <c r="AG5">
        <v>5.8319000000000001</v>
      </c>
      <c r="AJ5" s="1">
        <v>0.1</v>
      </c>
      <c r="AK5">
        <v>42.488999999999997</v>
      </c>
      <c r="AL5">
        <v>43.942599999999999</v>
      </c>
    </row>
    <row r="6" spans="1:38" x14ac:dyDescent="0.25">
      <c r="A6" s="1">
        <v>0.2</v>
      </c>
      <c r="B6">
        <v>7.8204000000000002</v>
      </c>
      <c r="C6">
        <v>7.7873999999999999</v>
      </c>
      <c r="F6" s="1">
        <v>0.2</v>
      </c>
      <c r="G6">
        <v>6.0938999999999997</v>
      </c>
      <c r="H6">
        <v>4.4433999999999996</v>
      </c>
      <c r="K6" s="1">
        <v>0.2</v>
      </c>
      <c r="L6">
        <v>5.1306000000000003</v>
      </c>
      <c r="M6">
        <v>3.4340000000000002</v>
      </c>
      <c r="P6" s="1">
        <v>0.2</v>
      </c>
      <c r="Q6">
        <v>6.8670999999999998</v>
      </c>
      <c r="R6">
        <v>3.7313999999999998</v>
      </c>
      <c r="U6" s="1">
        <v>0.2</v>
      </c>
      <c r="V6">
        <v>6.8121999999999998</v>
      </c>
      <c r="W6">
        <v>7.2188999999999997</v>
      </c>
      <c r="Z6" s="1">
        <v>0.2</v>
      </c>
      <c r="AA6">
        <v>6.1994999999999996</v>
      </c>
      <c r="AB6">
        <v>9.7208000000000006</v>
      </c>
      <c r="AE6" s="1">
        <v>0.2</v>
      </c>
      <c r="AF6">
        <v>6.1170999999999998</v>
      </c>
      <c r="AG6">
        <v>2.9394999999999998</v>
      </c>
      <c r="AJ6" s="1">
        <v>0.2</v>
      </c>
      <c r="AK6">
        <v>21.302700000000002</v>
      </c>
      <c r="AL6">
        <v>25.376300000000001</v>
      </c>
    </row>
    <row r="7" spans="1:38" x14ac:dyDescent="0.25">
      <c r="A7" s="1">
        <v>0.3</v>
      </c>
      <c r="B7">
        <v>8.9677000000000007</v>
      </c>
      <c r="C7">
        <v>5.5007999999999999</v>
      </c>
      <c r="F7" s="1">
        <v>0.3</v>
      </c>
      <c r="G7">
        <v>6.3193000000000001</v>
      </c>
      <c r="H7">
        <v>17.746600000000001</v>
      </c>
      <c r="K7" s="1">
        <v>0.3</v>
      </c>
      <c r="L7">
        <v>6.7337999999999996</v>
      </c>
      <c r="M7">
        <v>4.7839999999999998</v>
      </c>
      <c r="P7" s="1">
        <v>0.3</v>
      </c>
      <c r="Q7">
        <v>6.8987999999999996</v>
      </c>
      <c r="R7">
        <v>3.5950000000000002</v>
      </c>
      <c r="U7" s="1">
        <v>0.3</v>
      </c>
      <c r="V7">
        <v>5.2614999999999998</v>
      </c>
      <c r="W7">
        <v>4.6672000000000002</v>
      </c>
      <c r="Z7" s="1">
        <v>0.3</v>
      </c>
      <c r="AA7">
        <v>5.3708999999999998</v>
      </c>
      <c r="AB7">
        <v>9.8529</v>
      </c>
      <c r="AE7" s="1">
        <v>0.3</v>
      </c>
      <c r="AF7">
        <v>5.9748000000000001</v>
      </c>
      <c r="AG7">
        <v>3.1051000000000002</v>
      </c>
      <c r="AJ7" s="1">
        <v>0.3</v>
      </c>
      <c r="AK7">
        <v>12.474500000000001</v>
      </c>
      <c r="AL7">
        <v>16.3461</v>
      </c>
    </row>
    <row r="8" spans="1:38" x14ac:dyDescent="0.25">
      <c r="A8" s="1">
        <v>0.4</v>
      </c>
      <c r="B8">
        <v>18.256499999999999</v>
      </c>
      <c r="C8">
        <v>10.055099999999999</v>
      </c>
      <c r="F8" s="1">
        <v>0.4</v>
      </c>
      <c r="G8">
        <v>7.1932</v>
      </c>
      <c r="H8">
        <v>3.9188000000000001</v>
      </c>
      <c r="K8" s="1">
        <v>0.4</v>
      </c>
      <c r="L8">
        <v>6.6398999999999999</v>
      </c>
      <c r="M8">
        <v>3.6305999999999998</v>
      </c>
      <c r="P8" s="1">
        <v>0.4</v>
      </c>
      <c r="Q8">
        <v>5.2823000000000002</v>
      </c>
      <c r="R8">
        <v>3.3934000000000002</v>
      </c>
      <c r="U8" s="1">
        <v>0.4</v>
      </c>
      <c r="V8">
        <v>5.8287000000000004</v>
      </c>
      <c r="W8">
        <v>4.01</v>
      </c>
      <c r="Z8" s="1">
        <v>0.4</v>
      </c>
      <c r="AA8">
        <v>6.9077999999999999</v>
      </c>
      <c r="AB8">
        <v>6.9832999999999998</v>
      </c>
      <c r="AE8" s="1">
        <v>0.4</v>
      </c>
      <c r="AF8">
        <v>5.6734999999999998</v>
      </c>
      <c r="AG8">
        <v>3.2892999999999999</v>
      </c>
      <c r="AJ8" s="1">
        <v>0.4</v>
      </c>
      <c r="AK8">
        <v>4.3293999999999997</v>
      </c>
      <c r="AL8">
        <v>12.198</v>
      </c>
    </row>
    <row r="9" spans="1:38" x14ac:dyDescent="0.25">
      <c r="A9" s="1">
        <v>0.5</v>
      </c>
      <c r="B9">
        <v>6.8775000000000004</v>
      </c>
      <c r="C9">
        <v>14.203099999999999</v>
      </c>
      <c r="F9" s="1">
        <v>0.5</v>
      </c>
      <c r="G9">
        <v>4.6867999999999999</v>
      </c>
      <c r="H9">
        <v>3.6457999999999999</v>
      </c>
      <c r="K9" s="1">
        <v>0.5</v>
      </c>
      <c r="L9">
        <v>7.7550999999999997</v>
      </c>
      <c r="M9">
        <v>3.3269000000000002</v>
      </c>
      <c r="P9" s="1">
        <v>0.5</v>
      </c>
      <c r="Q9">
        <v>4.3007999999999997</v>
      </c>
      <c r="R9">
        <v>4.5168999999999997</v>
      </c>
      <c r="U9" s="1">
        <v>0.5</v>
      </c>
      <c r="V9">
        <v>5.8413000000000004</v>
      </c>
      <c r="W9">
        <v>4.1596000000000002</v>
      </c>
      <c r="Z9" s="1">
        <v>0.5</v>
      </c>
      <c r="AA9">
        <v>7.8920000000000003</v>
      </c>
      <c r="AB9">
        <v>7.0815999999999999</v>
      </c>
      <c r="AE9" s="1">
        <v>0.5</v>
      </c>
      <c r="AF9">
        <v>5.3011999999999997</v>
      </c>
      <c r="AG9">
        <v>3.3892000000000002</v>
      </c>
      <c r="AJ9" s="1">
        <v>0.5</v>
      </c>
      <c r="AK9">
        <v>8.9667999999999992</v>
      </c>
      <c r="AL9">
        <v>8.5617999999999999</v>
      </c>
    </row>
    <row r="10" spans="1:38" x14ac:dyDescent="0.25">
      <c r="A10" s="1">
        <v>0.6</v>
      </c>
      <c r="B10">
        <v>7.8914</v>
      </c>
      <c r="C10">
        <v>6.1898</v>
      </c>
      <c r="F10" s="1">
        <v>0.6</v>
      </c>
      <c r="G10">
        <v>4.8860999999999999</v>
      </c>
      <c r="H10">
        <v>3.9563000000000001</v>
      </c>
      <c r="K10" s="1">
        <v>0.6</v>
      </c>
      <c r="L10">
        <v>4.9618000000000002</v>
      </c>
      <c r="M10">
        <v>4.3349000000000002</v>
      </c>
      <c r="P10" s="1">
        <v>0.6</v>
      </c>
      <c r="Q10">
        <v>6.9387999999999996</v>
      </c>
      <c r="R10">
        <v>3.9344999999999999</v>
      </c>
      <c r="U10" s="1">
        <v>0.6</v>
      </c>
      <c r="V10">
        <v>6.1181999999999999</v>
      </c>
      <c r="W10">
        <v>3.4931999999999999</v>
      </c>
      <c r="Z10" s="1">
        <v>0.6</v>
      </c>
      <c r="AA10">
        <v>11.643000000000001</v>
      </c>
      <c r="AB10">
        <v>8.2136999999999993</v>
      </c>
      <c r="AE10" s="1">
        <v>0.6</v>
      </c>
      <c r="AF10">
        <v>5.3941999999999997</v>
      </c>
      <c r="AG10">
        <v>7.0232999999999999</v>
      </c>
      <c r="AJ10" s="1">
        <v>0.6</v>
      </c>
      <c r="AK10">
        <v>7.0430000000000001</v>
      </c>
      <c r="AL10">
        <v>5.6112000000000002</v>
      </c>
    </row>
    <row r="11" spans="1:38" x14ac:dyDescent="0.25">
      <c r="A11" s="1">
        <v>0.7</v>
      </c>
      <c r="B11">
        <v>5.9950999999999999</v>
      </c>
      <c r="C11">
        <v>5.5168999999999997</v>
      </c>
      <c r="F11" s="1">
        <v>0.7</v>
      </c>
      <c r="G11">
        <v>6.7019000000000002</v>
      </c>
      <c r="H11">
        <v>3.8433000000000002</v>
      </c>
      <c r="K11" s="1">
        <v>0.7</v>
      </c>
      <c r="L11">
        <v>6.6649000000000003</v>
      </c>
      <c r="M11">
        <v>5.0117000000000003</v>
      </c>
      <c r="P11" s="1">
        <v>0.7</v>
      </c>
      <c r="Q11">
        <v>4.6237000000000004</v>
      </c>
      <c r="R11">
        <v>3.4956999999999998</v>
      </c>
      <c r="U11" s="1">
        <v>0.7</v>
      </c>
      <c r="V11">
        <v>8.5433000000000003</v>
      </c>
      <c r="W11">
        <v>3.8149999999999999</v>
      </c>
      <c r="Z11" s="1">
        <v>0.7</v>
      </c>
      <c r="AA11">
        <v>31.911799999999999</v>
      </c>
      <c r="AB11">
        <v>23.660299999999999</v>
      </c>
      <c r="AE11" s="1">
        <v>0.7</v>
      </c>
      <c r="AF11">
        <v>6.5011999999999999</v>
      </c>
      <c r="AG11">
        <v>3.4584000000000001</v>
      </c>
      <c r="AJ11" s="1">
        <v>0.7</v>
      </c>
      <c r="AK11">
        <v>7.3075000000000001</v>
      </c>
      <c r="AL11">
        <v>6.4447000000000001</v>
      </c>
    </row>
    <row r="12" spans="1:38" x14ac:dyDescent="0.25">
      <c r="A12" s="1">
        <v>0.8</v>
      </c>
      <c r="B12">
        <v>8.6621000000000006</v>
      </c>
      <c r="C12">
        <v>12.5268</v>
      </c>
      <c r="F12" s="1">
        <v>0.8</v>
      </c>
      <c r="G12">
        <v>5.8680000000000003</v>
      </c>
      <c r="H12">
        <v>4.5068000000000001</v>
      </c>
      <c r="K12" s="1">
        <v>0.8</v>
      </c>
      <c r="L12">
        <v>6.3357999999999999</v>
      </c>
      <c r="M12">
        <v>4.609</v>
      </c>
      <c r="P12" s="1">
        <v>0.8</v>
      </c>
      <c r="Q12">
        <v>5.2981999999999996</v>
      </c>
      <c r="R12">
        <v>4.8856000000000002</v>
      </c>
      <c r="U12" s="1">
        <v>0.8</v>
      </c>
      <c r="V12">
        <v>5.4459999999999997</v>
      </c>
      <c r="W12">
        <v>3.2541000000000002</v>
      </c>
      <c r="Z12" s="1">
        <v>0.8</v>
      </c>
      <c r="AA12">
        <v>62.15</v>
      </c>
      <c r="AB12">
        <v>78.029600000000002</v>
      </c>
      <c r="AE12" s="1">
        <v>0.8</v>
      </c>
      <c r="AF12">
        <v>5.6073000000000004</v>
      </c>
      <c r="AG12">
        <v>3.7966000000000002</v>
      </c>
      <c r="AJ12" s="1">
        <v>0.8</v>
      </c>
      <c r="AK12">
        <v>9.2144999999999992</v>
      </c>
      <c r="AL12">
        <v>11.6708</v>
      </c>
    </row>
    <row r="13" spans="1:38" x14ac:dyDescent="0.25">
      <c r="A13" s="1">
        <v>0.9</v>
      </c>
      <c r="B13">
        <v>13.940099999999999</v>
      </c>
      <c r="C13">
        <v>14.781000000000001</v>
      </c>
      <c r="F13" s="1">
        <v>0.9</v>
      </c>
      <c r="G13">
        <v>5.3864000000000001</v>
      </c>
      <c r="H13">
        <v>3.4584000000000001</v>
      </c>
      <c r="K13" s="1">
        <v>0.9</v>
      </c>
      <c r="L13">
        <v>6.4602000000000004</v>
      </c>
      <c r="M13">
        <v>5.1531000000000002</v>
      </c>
      <c r="P13" s="1">
        <v>0.9</v>
      </c>
      <c r="Q13">
        <v>5.7660999999999998</v>
      </c>
      <c r="R13">
        <v>3.6360999999999999</v>
      </c>
      <c r="U13" s="1">
        <v>0.9</v>
      </c>
      <c r="V13">
        <v>5.3243999999999998</v>
      </c>
      <c r="W13">
        <v>3.8563000000000001</v>
      </c>
      <c r="Z13" s="1">
        <v>0.9</v>
      </c>
      <c r="AA13">
        <v>12.375999999999999</v>
      </c>
      <c r="AB13">
        <v>19.963699999999999</v>
      </c>
      <c r="AE13" s="1">
        <v>0.9</v>
      </c>
      <c r="AF13">
        <v>4.9085999999999999</v>
      </c>
      <c r="AG13">
        <v>3.7427999999999999</v>
      </c>
      <c r="AJ13" s="1">
        <v>0.9</v>
      </c>
      <c r="AK13">
        <v>6.6017000000000001</v>
      </c>
      <c r="AL13">
        <v>17.280100000000001</v>
      </c>
    </row>
    <row r="14" spans="1:38" x14ac:dyDescent="0.25">
      <c r="A14" s="1">
        <v>1</v>
      </c>
      <c r="B14">
        <v>10.0137</v>
      </c>
      <c r="C14">
        <v>15.3994</v>
      </c>
      <c r="F14" s="1">
        <v>1</v>
      </c>
      <c r="G14">
        <v>6.9671000000000003</v>
      </c>
      <c r="H14">
        <v>4.0842000000000001</v>
      </c>
      <c r="K14" s="1">
        <v>1</v>
      </c>
      <c r="L14">
        <v>7.5677000000000003</v>
      </c>
      <c r="M14">
        <v>4.1467999999999998</v>
      </c>
      <c r="P14" s="1">
        <v>1</v>
      </c>
      <c r="Q14">
        <v>5.4335000000000004</v>
      </c>
      <c r="R14">
        <v>3.0827</v>
      </c>
      <c r="U14" s="1">
        <v>1</v>
      </c>
      <c r="V14">
        <v>5.8216999999999999</v>
      </c>
      <c r="W14">
        <v>3.7355</v>
      </c>
      <c r="Z14" s="1">
        <v>1</v>
      </c>
      <c r="AA14">
        <v>17.3367</v>
      </c>
      <c r="AB14">
        <v>73.935699999999997</v>
      </c>
      <c r="AE14" s="1">
        <v>1</v>
      </c>
      <c r="AF14">
        <v>5.6247999999999996</v>
      </c>
      <c r="AG14">
        <v>3.3481000000000001</v>
      </c>
      <c r="AJ14" s="1">
        <v>1</v>
      </c>
      <c r="AK14">
        <v>7.9592000000000001</v>
      </c>
      <c r="AL14">
        <v>12.5646</v>
      </c>
    </row>
    <row r="15" spans="1:38" x14ac:dyDescent="0.25">
      <c r="A15" s="1">
        <v>1.1000000000000001</v>
      </c>
      <c r="B15">
        <v>17.081399999999999</v>
      </c>
      <c r="C15">
        <v>9.9755000000000003</v>
      </c>
      <c r="F15" s="1">
        <v>1.1000000000000001</v>
      </c>
      <c r="G15">
        <v>6.2557</v>
      </c>
      <c r="H15">
        <v>4.8193000000000001</v>
      </c>
      <c r="K15" s="1">
        <v>1.1000000000000001</v>
      </c>
      <c r="L15">
        <v>6.8673999999999999</v>
      </c>
      <c r="M15">
        <v>5.0757000000000003</v>
      </c>
      <c r="P15" s="1">
        <v>1.1000000000000001</v>
      </c>
      <c r="Q15">
        <v>6.0568</v>
      </c>
      <c r="R15">
        <v>3.9712999999999998</v>
      </c>
      <c r="U15" s="1">
        <v>1.1000000000000001</v>
      </c>
      <c r="V15">
        <v>5.4034000000000004</v>
      </c>
      <c r="W15">
        <v>3.7911000000000001</v>
      </c>
      <c r="Z15" s="1">
        <v>1.1000000000000001</v>
      </c>
      <c r="AA15">
        <v>64.301699999999997</v>
      </c>
      <c r="AB15">
        <v>53.631999999999998</v>
      </c>
      <c r="AE15" s="1">
        <v>1.1000000000000001</v>
      </c>
      <c r="AF15">
        <v>6.1924000000000001</v>
      </c>
      <c r="AG15">
        <v>4.2289000000000003</v>
      </c>
      <c r="AJ15" s="1">
        <v>1.1000000000000001</v>
      </c>
      <c r="AK15">
        <v>4.6505999999999998</v>
      </c>
      <c r="AL15">
        <v>6.1185</v>
      </c>
    </row>
    <row r="16" spans="1:38" x14ac:dyDescent="0.25">
      <c r="A16" s="1">
        <v>1.2</v>
      </c>
      <c r="B16">
        <v>8.7110000000000003</v>
      </c>
      <c r="C16">
        <v>12.7294</v>
      </c>
      <c r="F16" s="1">
        <v>1.2</v>
      </c>
      <c r="G16">
        <v>6.0701999999999998</v>
      </c>
      <c r="H16">
        <v>4.9850000000000003</v>
      </c>
      <c r="K16" s="1">
        <v>1.2</v>
      </c>
      <c r="L16">
        <v>10.7194</v>
      </c>
      <c r="M16">
        <v>4.2796000000000003</v>
      </c>
      <c r="P16" s="1">
        <v>1.2</v>
      </c>
      <c r="Q16">
        <v>3.9678</v>
      </c>
      <c r="R16">
        <v>4.3967000000000001</v>
      </c>
      <c r="U16" s="1">
        <v>1.2</v>
      </c>
      <c r="V16">
        <v>4.5698999999999996</v>
      </c>
      <c r="W16">
        <v>3.4617</v>
      </c>
      <c r="Z16" s="1">
        <v>1.2</v>
      </c>
      <c r="AA16">
        <v>56.892699999999998</v>
      </c>
      <c r="AB16">
        <v>28.776299999999999</v>
      </c>
      <c r="AE16" s="1">
        <v>1.2</v>
      </c>
      <c r="AF16">
        <v>8.5492000000000008</v>
      </c>
      <c r="AG16">
        <v>5.9835000000000003</v>
      </c>
      <c r="AJ16" s="1">
        <v>1.2</v>
      </c>
      <c r="AK16">
        <v>5.2015000000000002</v>
      </c>
      <c r="AL16">
        <v>7.8071999999999999</v>
      </c>
    </row>
    <row r="17" spans="1:38" x14ac:dyDescent="0.25">
      <c r="A17" s="1">
        <v>1.3</v>
      </c>
      <c r="B17">
        <v>5.4615</v>
      </c>
      <c r="C17">
        <v>12.962899999999999</v>
      </c>
      <c r="F17" s="1">
        <v>1.3</v>
      </c>
      <c r="G17">
        <v>6.0475000000000003</v>
      </c>
      <c r="H17">
        <v>3.8801999999999999</v>
      </c>
      <c r="K17" s="1">
        <v>1.3</v>
      </c>
      <c r="L17">
        <v>5.8308</v>
      </c>
      <c r="M17">
        <v>3.9754999999999998</v>
      </c>
      <c r="P17" s="1">
        <v>1.3</v>
      </c>
      <c r="Q17">
        <v>5.1783000000000001</v>
      </c>
      <c r="R17">
        <v>4.0439999999999996</v>
      </c>
      <c r="U17" s="1">
        <v>1.3</v>
      </c>
      <c r="V17">
        <v>4.2253999999999996</v>
      </c>
      <c r="W17">
        <v>3.6798000000000002</v>
      </c>
      <c r="Z17" s="1">
        <v>1.3</v>
      </c>
      <c r="AA17">
        <v>32.325099999999999</v>
      </c>
      <c r="AB17">
        <v>29.459599999999998</v>
      </c>
      <c r="AE17" s="1">
        <v>1.3</v>
      </c>
      <c r="AF17">
        <v>6.03</v>
      </c>
      <c r="AG17">
        <v>6.2233000000000001</v>
      </c>
      <c r="AJ17" s="1">
        <v>1.3</v>
      </c>
      <c r="AK17">
        <v>7.3154000000000003</v>
      </c>
      <c r="AL17">
        <v>13.018700000000001</v>
      </c>
    </row>
    <row r="18" spans="1:38" x14ac:dyDescent="0.25">
      <c r="A18" s="1">
        <v>1.4</v>
      </c>
      <c r="B18">
        <v>5.3888999999999996</v>
      </c>
      <c r="C18">
        <v>9.3986000000000001</v>
      </c>
      <c r="F18" s="1">
        <v>1.4</v>
      </c>
      <c r="G18">
        <v>5.6349</v>
      </c>
      <c r="H18">
        <v>5.7205000000000004</v>
      </c>
      <c r="K18" s="1">
        <v>1.4</v>
      </c>
      <c r="L18">
        <v>6.5354999999999999</v>
      </c>
      <c r="M18">
        <v>3.9419</v>
      </c>
      <c r="P18" s="1">
        <v>1.4</v>
      </c>
      <c r="Q18">
        <v>3.5849000000000002</v>
      </c>
      <c r="R18">
        <v>4.3745000000000003</v>
      </c>
      <c r="U18" s="1">
        <v>1.4</v>
      </c>
      <c r="V18">
        <v>6.0522</v>
      </c>
      <c r="W18">
        <v>3.5655000000000001</v>
      </c>
      <c r="Z18" s="1">
        <v>1.4</v>
      </c>
      <c r="AA18">
        <v>15.960699999999999</v>
      </c>
      <c r="AB18">
        <v>34.633400000000002</v>
      </c>
      <c r="AE18" s="1">
        <v>1.4</v>
      </c>
      <c r="AF18">
        <v>5.8411999999999997</v>
      </c>
      <c r="AG18">
        <v>3.0857000000000001</v>
      </c>
      <c r="AJ18" s="1">
        <v>1.4</v>
      </c>
      <c r="AK18">
        <v>3.8304999999999998</v>
      </c>
      <c r="AL18">
        <v>7.9592000000000001</v>
      </c>
    </row>
    <row r="19" spans="1:38" x14ac:dyDescent="0.25">
      <c r="A19" s="1">
        <v>1.5</v>
      </c>
      <c r="B19">
        <v>6.0102000000000002</v>
      </c>
      <c r="C19">
        <v>9.9341000000000008</v>
      </c>
      <c r="F19" s="1">
        <v>1.5</v>
      </c>
      <c r="G19">
        <v>5.0598000000000001</v>
      </c>
      <c r="H19">
        <v>4.9492000000000003</v>
      </c>
      <c r="K19" s="1">
        <v>1.5</v>
      </c>
      <c r="L19">
        <v>5.6089000000000002</v>
      </c>
      <c r="M19">
        <v>4.1961000000000004</v>
      </c>
      <c r="P19" s="1">
        <v>1.5</v>
      </c>
      <c r="Q19">
        <v>4.5872000000000002</v>
      </c>
      <c r="R19">
        <v>4.0082000000000004</v>
      </c>
      <c r="U19" s="1">
        <v>1.5</v>
      </c>
      <c r="V19">
        <v>5.3586</v>
      </c>
      <c r="W19">
        <v>3.9882</v>
      </c>
      <c r="Z19" s="1">
        <v>1.5</v>
      </c>
      <c r="AA19">
        <v>19.173100000000002</v>
      </c>
      <c r="AB19">
        <v>19.3414</v>
      </c>
      <c r="AE19" s="1">
        <v>1.5</v>
      </c>
      <c r="AF19">
        <v>5.9494999999999996</v>
      </c>
      <c r="AG19">
        <v>3.4108000000000001</v>
      </c>
      <c r="AJ19" s="1">
        <v>1.5</v>
      </c>
      <c r="AK19">
        <v>4.2213000000000003</v>
      </c>
      <c r="AL19">
        <v>16.758099999999999</v>
      </c>
    </row>
    <row r="20" spans="1:38" x14ac:dyDescent="0.25">
      <c r="A20" s="1">
        <v>1.6</v>
      </c>
      <c r="B20">
        <v>7.3049999999999997</v>
      </c>
      <c r="C20">
        <v>8.7037999999999993</v>
      </c>
      <c r="F20" s="1">
        <v>1.6</v>
      </c>
      <c r="G20">
        <v>4.8090000000000002</v>
      </c>
      <c r="H20">
        <v>6.2861000000000002</v>
      </c>
      <c r="K20" s="1">
        <v>1.6</v>
      </c>
      <c r="L20">
        <v>4.7003000000000004</v>
      </c>
      <c r="M20">
        <v>3.9127000000000001</v>
      </c>
      <c r="P20" s="1">
        <v>1.6</v>
      </c>
      <c r="Q20">
        <v>4.4888000000000003</v>
      </c>
      <c r="R20">
        <v>4.4375999999999998</v>
      </c>
      <c r="U20" s="1">
        <v>1.6</v>
      </c>
      <c r="V20">
        <v>5.1157000000000004</v>
      </c>
      <c r="W20">
        <v>3.2942</v>
      </c>
      <c r="Z20" s="1">
        <v>1.6</v>
      </c>
      <c r="AA20">
        <v>26.813600000000001</v>
      </c>
      <c r="AB20">
        <v>24.222899999999999</v>
      </c>
      <c r="AE20" s="1">
        <v>1.6</v>
      </c>
      <c r="AF20">
        <v>6.1729000000000003</v>
      </c>
      <c r="AG20">
        <v>3.3424999999999998</v>
      </c>
      <c r="AJ20" s="1">
        <v>1.6</v>
      </c>
      <c r="AK20">
        <v>5.9214000000000002</v>
      </c>
      <c r="AL20">
        <v>6.8685999999999998</v>
      </c>
    </row>
    <row r="21" spans="1:38" x14ac:dyDescent="0.25">
      <c r="A21" s="1">
        <v>1.7</v>
      </c>
      <c r="B21">
        <v>7.5727000000000002</v>
      </c>
      <c r="C21">
        <v>11.2111</v>
      </c>
      <c r="F21" s="1">
        <v>1.7</v>
      </c>
      <c r="G21">
        <v>5.7972999999999999</v>
      </c>
      <c r="H21">
        <v>6.399</v>
      </c>
      <c r="K21" s="1">
        <v>1.7</v>
      </c>
      <c r="L21">
        <v>5.7169999999999996</v>
      </c>
      <c r="M21">
        <v>3.7170000000000001</v>
      </c>
      <c r="P21" s="1">
        <v>1.7</v>
      </c>
      <c r="Q21">
        <v>4.99</v>
      </c>
      <c r="R21">
        <v>2.9786000000000001</v>
      </c>
      <c r="U21" s="1">
        <v>1.7</v>
      </c>
      <c r="V21">
        <v>4.2972999999999999</v>
      </c>
      <c r="W21">
        <v>3.5287000000000002</v>
      </c>
      <c r="Z21" s="1">
        <v>1.7</v>
      </c>
      <c r="AA21">
        <v>19.8903</v>
      </c>
      <c r="AB21">
        <v>29.868600000000001</v>
      </c>
      <c r="AE21" s="1">
        <v>1.7</v>
      </c>
      <c r="AF21">
        <v>7.0724</v>
      </c>
      <c r="AG21">
        <v>3.1389999999999998</v>
      </c>
      <c r="AJ21" s="1">
        <v>1.7</v>
      </c>
      <c r="AK21">
        <v>5.0316999999999998</v>
      </c>
      <c r="AL21">
        <v>10.056699999999999</v>
      </c>
    </row>
    <row r="22" spans="1:38" x14ac:dyDescent="0.25">
      <c r="A22" s="1">
        <v>1.8</v>
      </c>
      <c r="B22">
        <v>10.550800000000001</v>
      </c>
      <c r="C22">
        <v>9.9152000000000005</v>
      </c>
      <c r="F22" s="1">
        <v>1.8</v>
      </c>
      <c r="G22">
        <v>5.5955000000000004</v>
      </c>
      <c r="H22">
        <v>3.5074999999999998</v>
      </c>
      <c r="K22" s="1">
        <v>1.8</v>
      </c>
      <c r="L22">
        <v>5.2784000000000004</v>
      </c>
      <c r="M22">
        <v>3.6800999999999999</v>
      </c>
      <c r="P22" s="1">
        <v>1.8</v>
      </c>
      <c r="Q22">
        <v>6.9949000000000003</v>
      </c>
      <c r="R22">
        <v>4.6271000000000004</v>
      </c>
      <c r="U22" s="1">
        <v>1.8</v>
      </c>
      <c r="V22">
        <v>5.5072000000000001</v>
      </c>
      <c r="W22">
        <v>4.0400999999999998</v>
      </c>
      <c r="Z22" s="1">
        <v>1.8</v>
      </c>
      <c r="AA22">
        <v>16.733699999999999</v>
      </c>
      <c r="AB22">
        <v>108.19289999999999</v>
      </c>
      <c r="AE22" s="1">
        <v>1.8</v>
      </c>
      <c r="AF22">
        <v>7.5769000000000002</v>
      </c>
      <c r="AG22">
        <v>4.2115999999999998</v>
      </c>
      <c r="AJ22" s="1">
        <v>1.8</v>
      </c>
      <c r="AK22">
        <v>6.0275999999999996</v>
      </c>
      <c r="AL22">
        <v>10.620699999999999</v>
      </c>
    </row>
    <row r="23" spans="1:38" x14ac:dyDescent="0.25">
      <c r="A23" s="1">
        <v>1.9</v>
      </c>
      <c r="B23">
        <v>9.6379999999999999</v>
      </c>
      <c r="C23">
        <v>9.4665999999999997</v>
      </c>
      <c r="F23" s="1">
        <v>1.9</v>
      </c>
      <c r="G23">
        <v>4.8474000000000004</v>
      </c>
      <c r="H23">
        <v>7.6357999999999997</v>
      </c>
      <c r="K23" s="1">
        <v>1.9</v>
      </c>
      <c r="L23">
        <v>5.1691000000000003</v>
      </c>
      <c r="M23">
        <v>3.0467</v>
      </c>
      <c r="P23" s="1">
        <v>1.9</v>
      </c>
      <c r="Q23">
        <v>5.8780000000000001</v>
      </c>
      <c r="R23">
        <v>3.8984000000000001</v>
      </c>
      <c r="U23" s="1">
        <v>1.9</v>
      </c>
      <c r="V23">
        <v>5.8308</v>
      </c>
      <c r="W23">
        <v>3.5659999999999998</v>
      </c>
      <c r="Z23" s="1">
        <v>1.9</v>
      </c>
      <c r="AA23">
        <v>21.048200000000001</v>
      </c>
      <c r="AB23">
        <v>24.367699999999999</v>
      </c>
      <c r="AE23" s="1">
        <v>1.9</v>
      </c>
      <c r="AF23">
        <v>8.0507000000000009</v>
      </c>
      <c r="AG23">
        <v>5.1821999999999999</v>
      </c>
      <c r="AJ23" s="1">
        <v>1.9</v>
      </c>
      <c r="AK23">
        <v>7.2607999999999997</v>
      </c>
      <c r="AL23">
        <v>9.6423000000000005</v>
      </c>
    </row>
    <row r="24" spans="1:38" x14ac:dyDescent="0.25">
      <c r="A24" s="1">
        <v>2</v>
      </c>
      <c r="B24">
        <v>7.6692</v>
      </c>
      <c r="C24">
        <v>9.6328999999999994</v>
      </c>
      <c r="F24" s="1">
        <v>2</v>
      </c>
      <c r="G24">
        <v>6.2390999999999996</v>
      </c>
      <c r="H24">
        <v>5.4888000000000003</v>
      </c>
      <c r="K24" s="1">
        <v>2</v>
      </c>
      <c r="L24">
        <v>6.2916999999999996</v>
      </c>
      <c r="M24">
        <v>4.2586000000000004</v>
      </c>
      <c r="P24" s="1">
        <v>2</v>
      </c>
      <c r="Q24">
        <v>6.2874999999999996</v>
      </c>
      <c r="R24">
        <v>5.5879000000000003</v>
      </c>
      <c r="U24" s="1">
        <v>2</v>
      </c>
      <c r="V24">
        <v>5.9249999999999998</v>
      </c>
      <c r="W24">
        <v>4.7123999999999997</v>
      </c>
      <c r="Z24" s="1">
        <v>2</v>
      </c>
      <c r="AA24">
        <v>25.531199999999998</v>
      </c>
      <c r="AB24">
        <v>67.154300000000006</v>
      </c>
      <c r="AE24" s="1">
        <v>2</v>
      </c>
      <c r="AF24">
        <v>16.194500000000001</v>
      </c>
      <c r="AG24">
        <v>5.8182</v>
      </c>
      <c r="AJ24" s="1">
        <v>2</v>
      </c>
      <c r="AK24">
        <v>7.9852999999999996</v>
      </c>
      <c r="AL24">
        <v>10.8286</v>
      </c>
    </row>
    <row r="26" spans="1:38" x14ac:dyDescent="0.25">
      <c r="A26" s="1" t="s">
        <v>7</v>
      </c>
      <c r="B26">
        <f>AVERAGE(B5:B24)</f>
        <v>9.0906599999999997</v>
      </c>
      <c r="C26">
        <f>AVERAGE(C5:C24)</f>
        <v>10.214274999999997</v>
      </c>
      <c r="F26" s="1" t="s">
        <v>7</v>
      </c>
      <c r="G26">
        <f>AVERAGE(G5:G24)</f>
        <v>5.7490450000000006</v>
      </c>
      <c r="H26">
        <f>AVERAGE(H5:H24)</f>
        <v>5.5790899999999999</v>
      </c>
      <c r="K26" s="1" t="s">
        <v>7</v>
      </c>
      <c r="L26">
        <f>AVERAGE(L5:L24)</f>
        <v>6.3621150000000011</v>
      </c>
      <c r="M26">
        <f>AVERAGE(M5:M24)</f>
        <v>4.0990599999999997</v>
      </c>
      <c r="P26" s="1" t="s">
        <v>7</v>
      </c>
      <c r="Q26">
        <f>AVERAGE(Q5:Q24)</f>
        <v>5.4828649999999994</v>
      </c>
      <c r="R26">
        <f>AVERAGE(R5:R24)</f>
        <v>4.0035350000000003</v>
      </c>
      <c r="U26" s="1" t="s">
        <v>7</v>
      </c>
      <c r="V26">
        <f>AVERAGE(V5:V24)</f>
        <v>5.7193549999999993</v>
      </c>
      <c r="W26">
        <f>AVERAGE(W5:W24)</f>
        <v>3.9628549999999998</v>
      </c>
      <c r="Z26" s="1" t="s">
        <v>7</v>
      </c>
      <c r="AA26">
        <f>AVERAGE(AA5:AA24)</f>
        <v>23.394090000000002</v>
      </c>
      <c r="AB26">
        <f>AVERAGE(AB5:AB24)</f>
        <v>34.163970000000006</v>
      </c>
      <c r="AE26" s="1" t="s">
        <v>7</v>
      </c>
      <c r="AF26">
        <f>AVERAGE(AF5:AF24)</f>
        <v>6.73827</v>
      </c>
      <c r="AG26">
        <f>AVERAGE(AG5:AG24)</f>
        <v>4.2274950000000002</v>
      </c>
      <c r="AJ26" s="1" t="s">
        <v>7</v>
      </c>
      <c r="AK26">
        <f>AVERAGE(AK5:AK24)</f>
        <v>9.2567200000000014</v>
      </c>
      <c r="AL26">
        <f>AVERAGE(AL5:AL24)</f>
        <v>12.983740000000003</v>
      </c>
    </row>
    <row r="27" spans="1:38" x14ac:dyDescent="0.25">
      <c r="A27" s="1" t="s">
        <v>8</v>
      </c>
      <c r="B27">
        <f>STDEV(B5:B24)</f>
        <v>3.5363259505936542</v>
      </c>
      <c r="C27">
        <f>STDEV(C5:C24)</f>
        <v>2.8804725052589295</v>
      </c>
      <c r="F27" s="1" t="s">
        <v>8</v>
      </c>
      <c r="G27">
        <f>STDEV(G5:G24)</f>
        <v>0.77275414179277535</v>
      </c>
      <c r="H27">
        <f>STDEV(H5:H24)</f>
        <v>3.1683959652364027</v>
      </c>
      <c r="K27" s="1" t="s">
        <v>8</v>
      </c>
      <c r="L27">
        <f>STDEV(L5:L24)</f>
        <v>1.3198453686442053</v>
      </c>
      <c r="M27">
        <f>STDEV(M5:M24)</f>
        <v>0.603250607258625</v>
      </c>
      <c r="P27" s="1" t="s">
        <v>8</v>
      </c>
      <c r="Q27">
        <f>STDEV(Q5:Q24)</f>
        <v>1.0346631133775912</v>
      </c>
      <c r="R27">
        <f>STDEV(R5:R24)</f>
        <v>0.63343474658737386</v>
      </c>
      <c r="U27" s="1" t="s">
        <v>8</v>
      </c>
      <c r="V27">
        <f>STDEV(V5:V24)</f>
        <v>0.97613728029088809</v>
      </c>
      <c r="W27">
        <f>STDEV(W5:W24)</f>
        <v>0.86212653453691768</v>
      </c>
      <c r="Z27" s="1" t="s">
        <v>8</v>
      </c>
      <c r="AA27">
        <f>STDEV(AA5:AA24)</f>
        <v>18.187948000079032</v>
      </c>
      <c r="AB27">
        <f>STDEV(AB5:AB24)</f>
        <v>27.765652792634967</v>
      </c>
      <c r="AE27" s="1" t="s">
        <v>8</v>
      </c>
      <c r="AF27">
        <f>STDEV(AF5:AF24)</f>
        <v>2.4080752552281472</v>
      </c>
      <c r="AG27">
        <f>STDEV(AG5:AG24)</f>
        <v>1.2799117430407765</v>
      </c>
      <c r="AJ27" s="1" t="s">
        <v>8</v>
      </c>
      <c r="AK27">
        <f>STDEV(AK5:AK24)</f>
        <v>8.7143951266734163</v>
      </c>
      <c r="AL27">
        <f>STDEV(AL5:AL24)</f>
        <v>8.7110092566155632</v>
      </c>
    </row>
    <row r="28" spans="1:38" x14ac:dyDescent="0.25">
      <c r="A28" s="1" t="s">
        <v>9</v>
      </c>
      <c r="B28">
        <f>2*(B27)</f>
        <v>7.0726519011873084</v>
      </c>
      <c r="C28">
        <f>2*(C27)</f>
        <v>5.760945010517859</v>
      </c>
      <c r="F28" s="1" t="s">
        <v>9</v>
      </c>
      <c r="G28">
        <f>2*(G27)</f>
        <v>1.5455082835855507</v>
      </c>
      <c r="H28">
        <f>2*(H27)</f>
        <v>6.3367919304728053</v>
      </c>
      <c r="K28" s="1" t="s">
        <v>9</v>
      </c>
      <c r="L28">
        <f>2*(L27)</f>
        <v>2.6396907372884106</v>
      </c>
      <c r="M28">
        <f>2*(M27)</f>
        <v>1.20650121451725</v>
      </c>
      <c r="P28" s="1" t="s">
        <v>9</v>
      </c>
      <c r="Q28">
        <f>2*(Q27)</f>
        <v>2.0693262267551824</v>
      </c>
      <c r="R28">
        <f>2*(R27)</f>
        <v>1.2668694931747477</v>
      </c>
      <c r="U28" s="1" t="s">
        <v>9</v>
      </c>
      <c r="V28">
        <f>2*(V27)</f>
        <v>1.9522745605817762</v>
      </c>
      <c r="W28">
        <f>2*(W27)</f>
        <v>1.7242530690738354</v>
      </c>
      <c r="Z28" s="1" t="s">
        <v>9</v>
      </c>
      <c r="AA28">
        <f>2*(AA27)</f>
        <v>36.375896000158065</v>
      </c>
      <c r="AB28">
        <f>2*(AB27)</f>
        <v>55.531305585269934</v>
      </c>
      <c r="AE28" s="1" t="s">
        <v>9</v>
      </c>
      <c r="AF28">
        <f>2*(AF27)</f>
        <v>4.8161505104562945</v>
      </c>
      <c r="AG28">
        <f>2*(AG27)</f>
        <v>2.559823486081553</v>
      </c>
      <c r="AJ28" s="1" t="s">
        <v>9</v>
      </c>
      <c r="AK28">
        <f>2*(AK27)</f>
        <v>17.428790253346833</v>
      </c>
      <c r="AL28">
        <f>2*(AL27)</f>
        <v>17.422018513231126</v>
      </c>
    </row>
    <row r="29" spans="1:38" x14ac:dyDescent="0.25">
      <c r="A29" s="1" t="s">
        <v>10</v>
      </c>
      <c r="B29">
        <f>B26+B28</f>
        <v>16.163311901187306</v>
      </c>
      <c r="C29">
        <f>C26+C28</f>
        <v>15.975220010517855</v>
      </c>
      <c r="F29" s="1" t="s">
        <v>10</v>
      </c>
      <c r="G29">
        <f>G26+G28</f>
        <v>7.2945532835855511</v>
      </c>
      <c r="H29">
        <f>H26+H28</f>
        <v>11.915881930472805</v>
      </c>
      <c r="K29" s="1" t="s">
        <v>10</v>
      </c>
      <c r="L29">
        <f>L26+L28</f>
        <v>9.0018057372884108</v>
      </c>
      <c r="M29">
        <f>M26+M28</f>
        <v>5.3055612145172493</v>
      </c>
      <c r="P29" s="1" t="s">
        <v>10</v>
      </c>
      <c r="Q29">
        <f>Q26+Q28</f>
        <v>7.5521912267551823</v>
      </c>
      <c r="R29">
        <f>R26+R28</f>
        <v>5.2704044931747482</v>
      </c>
      <c r="U29" s="1" t="s">
        <v>10</v>
      </c>
      <c r="V29">
        <f>V26+V28</f>
        <v>7.6716295605817759</v>
      </c>
      <c r="W29">
        <f>W26+W28</f>
        <v>5.6871080690738349</v>
      </c>
      <c r="Z29" s="1" t="s">
        <v>10</v>
      </c>
      <c r="AA29">
        <f>AA26+AA28</f>
        <v>59.76998600015807</v>
      </c>
      <c r="AB29">
        <f>AB26+AB28</f>
        <v>89.69527558526994</v>
      </c>
      <c r="AE29" s="1" t="s">
        <v>10</v>
      </c>
      <c r="AF29">
        <f>AF26+AF28</f>
        <v>11.554420510456294</v>
      </c>
      <c r="AG29">
        <f>AG26+AG28</f>
        <v>6.7873184860815527</v>
      </c>
      <c r="AJ29" s="1" t="s">
        <v>10</v>
      </c>
      <c r="AK29">
        <f>AK26+AK28</f>
        <v>26.685510253346834</v>
      </c>
      <c r="AL29">
        <f>AL26+AL28</f>
        <v>30.405758513231127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15.575737500000001</v>
      </c>
      <c r="K40">
        <f>AVERAGE(C4,H4,M4,R4,W4,AB4,AG4,AL4)</f>
        <v>13.514162500000001</v>
      </c>
      <c r="O40">
        <f>J41-J40</f>
        <v>-4.5657750000000004</v>
      </c>
      <c r="P40">
        <f>K41-K40</f>
        <v>-0.63590000000000124</v>
      </c>
      <c r="R40" s="1">
        <v>0.1</v>
      </c>
      <c r="S40">
        <f>O40/J40*100</f>
        <v>-29.313379222011161</v>
      </c>
      <c r="T40">
        <f>P40/K40*100</f>
        <v>-4.7054340215311248</v>
      </c>
      <c r="W40">
        <f>J40</f>
        <v>15.575737500000001</v>
      </c>
      <c r="X40">
        <f>K40</f>
        <v>13.514162500000001</v>
      </c>
      <c r="Y40">
        <f>S40</f>
        <v>-29.313379222011161</v>
      </c>
      <c r="Z40">
        <f>S41</f>
        <v>-46.757336530613721</v>
      </c>
      <c r="AA40">
        <f>S42</f>
        <v>-53.452204109115222</v>
      </c>
      <c r="AB40">
        <f>S43</f>
        <v>-51.758865350677631</v>
      </c>
      <c r="AC40">
        <f>S44</f>
        <v>-58.572186389248024</v>
      </c>
      <c r="AD40">
        <f>S45</f>
        <v>-55.959950532037404</v>
      </c>
      <c r="AE40">
        <f>S46</f>
        <v>-37.202492016830668</v>
      </c>
      <c r="AF40">
        <f>S47</f>
        <v>-12.859744201518557</v>
      </c>
      <c r="AG40">
        <f>S48</f>
        <v>-51.235455142974772</v>
      </c>
      <c r="AH40">
        <f>S49</f>
        <v>-46.451652770855958</v>
      </c>
      <c r="AI40">
        <f>S50</f>
        <v>-6.2569268389378099</v>
      </c>
      <c r="AJ40">
        <f>S51</f>
        <v>-15.989772554911132</v>
      </c>
      <c r="AK40">
        <f>S52</f>
        <v>-41.88557684668222</v>
      </c>
      <c r="AL40">
        <f>S53</f>
        <v>-57.603291657939145</v>
      </c>
      <c r="AM40">
        <f>S54</f>
        <v>-55.083507281757939</v>
      </c>
      <c r="AN40">
        <f>S55</f>
        <v>-47.57334925553284</v>
      </c>
      <c r="AO40">
        <f>S56</f>
        <v>-51.552294072752566</v>
      </c>
      <c r="AP40">
        <f>S57</f>
        <v>-48.425395587207348</v>
      </c>
      <c r="AQ40">
        <f>S58</f>
        <v>-45.650246095891127</v>
      </c>
      <c r="AR40">
        <f>S59</f>
        <v>-34.093409702108815</v>
      </c>
      <c r="AS40">
        <f>T40</f>
        <v>-4.7054340215311248</v>
      </c>
      <c r="AT40">
        <f>T41</f>
        <v>-40.200049392627918</v>
      </c>
      <c r="AU40">
        <f>T42</f>
        <v>-39.325041414886051</v>
      </c>
      <c r="AV40">
        <f>T43</f>
        <v>-56.084496542053571</v>
      </c>
      <c r="AW40">
        <f>T44</f>
        <v>-54.783639015736277</v>
      </c>
      <c r="AX40">
        <f>T45</f>
        <v>-60.45176680389924</v>
      </c>
      <c r="AY40">
        <f>T46</f>
        <v>-48.899904082106467</v>
      </c>
      <c r="AZ40">
        <f>T47</f>
        <v>14.027876311240147</v>
      </c>
      <c r="BA40">
        <f>T48</f>
        <v>-33.522055103303671</v>
      </c>
      <c r="BB40">
        <f>T49</f>
        <v>11.269381287963633</v>
      </c>
      <c r="BC40">
        <f>T50</f>
        <v>-15.262692009216275</v>
      </c>
      <c r="BD40">
        <f>T51</f>
        <v>-33.015271941565018</v>
      </c>
      <c r="BE40">
        <f>T52</f>
        <v>-28.552731255081493</v>
      </c>
      <c r="BF40">
        <f>T53</f>
        <v>-32.774875986580753</v>
      </c>
      <c r="BG40">
        <f>T54</f>
        <v>-38.410815320594232</v>
      </c>
      <c r="BH40">
        <f>T55</f>
        <v>-43.514442718888432</v>
      </c>
      <c r="BI40">
        <f>T56</f>
        <v>-34.421851890562955</v>
      </c>
      <c r="BJ40">
        <f>T57</f>
        <v>37.628950369658483</v>
      </c>
      <c r="BK40">
        <f>T58</f>
        <v>-38.207695075444001</v>
      </c>
      <c r="BL40">
        <f>T59</f>
        <v>4.9655315303482483</v>
      </c>
    </row>
    <row r="41" spans="9:64" x14ac:dyDescent="0.25">
      <c r="I41" s="1">
        <v>0.1</v>
      </c>
      <c r="J41">
        <f>AVERAGE(B5,G5,L5,Q5,V5,AA5,AF5,AK5)</f>
        <v>11.0099625</v>
      </c>
      <c r="K41">
        <f>AVERAGE(C5,H5,M5,R5,W5,AB5,AG5,AL5)</f>
        <v>12.8782625</v>
      </c>
      <c r="O41">
        <f>J42-J40</f>
        <v>-7.2827999999999999</v>
      </c>
      <c r="P41">
        <f>K42-K40</f>
        <v>-5.4327000000000005</v>
      </c>
      <c r="R41" s="1">
        <v>0.2</v>
      </c>
      <c r="S41">
        <f>O41/J40*100</f>
        <v>-46.757336530613721</v>
      </c>
      <c r="T41">
        <f>P41/K40*100</f>
        <v>-40.200049392627918</v>
      </c>
    </row>
    <row r="42" spans="9:64" x14ac:dyDescent="0.25">
      <c r="I42" s="1">
        <v>0.2</v>
      </c>
      <c r="J42">
        <f>AVERAGE(B6,G6,L6,Q6,V6,AA6,AF6,AK6)</f>
        <v>8.2929375000000007</v>
      </c>
      <c r="K42">
        <f>AVERAGE(C6,H6,M6,R6,W6,AB6,AG6,AL6)</f>
        <v>8.0814625000000007</v>
      </c>
      <c r="O42">
        <f>J43-J40</f>
        <v>-8.3255750000000006</v>
      </c>
      <c r="P42">
        <f>K43-K40</f>
        <v>-5.3144500000000008</v>
      </c>
      <c r="R42" s="1">
        <v>0.3</v>
      </c>
      <c r="S42">
        <f>O42/J40*100</f>
        <v>-53.452204109115222</v>
      </c>
      <c r="T42">
        <f>P42/K40*100</f>
        <v>-39.325041414886051</v>
      </c>
    </row>
    <row r="43" spans="9:64" x14ac:dyDescent="0.25">
      <c r="I43" s="1">
        <v>0.3</v>
      </c>
      <c r="J43">
        <f>AVERAGE(B7,G7,L7,Q7,V7,AA7,AF7,AK7)</f>
        <v>7.2501625000000001</v>
      </c>
      <c r="K43">
        <f>AVERAGE(C7,H7,M7,R7,W7,AB7,AG7,AL7)</f>
        <v>8.1997125000000004</v>
      </c>
      <c r="O43">
        <f>J44-J40</f>
        <v>-8.0618250000000025</v>
      </c>
      <c r="P43">
        <f>K44-K40</f>
        <v>-7.5793500000000016</v>
      </c>
      <c r="R43" s="1">
        <v>0.4</v>
      </c>
      <c r="S43">
        <f>O43/J40*100</f>
        <v>-51.758865350677631</v>
      </c>
      <c r="T43">
        <f>P43/K40*100</f>
        <v>-56.084496542053571</v>
      </c>
    </row>
    <row r="44" spans="9:64" x14ac:dyDescent="0.25">
      <c r="I44" s="1">
        <v>0.4</v>
      </c>
      <c r="J44">
        <f>AVERAGE(B8,G8,L8,Q8,V8,AA8,AF8,AK8)</f>
        <v>7.5139124999999991</v>
      </c>
      <c r="K44">
        <f t="shared" ref="K43:K60" si="0">AVERAGE(C8,H8,M8,R8,W8,AB8,AG8,AL8)</f>
        <v>5.9348124999999996</v>
      </c>
      <c r="O44">
        <f>J45-J40</f>
        <v>-9.123050000000001</v>
      </c>
      <c r="P44">
        <f>K45-K40</f>
        <v>-7.403550000000001</v>
      </c>
      <c r="R44" s="1">
        <v>0.5</v>
      </c>
      <c r="S44">
        <f>O44/J40*100</f>
        <v>-58.572186389248024</v>
      </c>
      <c r="T44">
        <f>P44/K40*100</f>
        <v>-54.783639015736277</v>
      </c>
    </row>
    <row r="45" spans="9:64" x14ac:dyDescent="0.25">
      <c r="I45" s="1">
        <v>0.5</v>
      </c>
      <c r="J45">
        <f t="shared" ref="J45:J60" si="1">AVERAGE(B9,G9,L9,Q9,V9,AA9,AF9,AK9)</f>
        <v>6.4526874999999997</v>
      </c>
      <c r="K45">
        <f t="shared" si="0"/>
        <v>6.1106125000000002</v>
      </c>
      <c r="O45">
        <f>J46-J40</f>
        <v>-8.7161749999999998</v>
      </c>
      <c r="P45">
        <f>K46-K40</f>
        <v>-8.169550000000001</v>
      </c>
      <c r="R45" s="1">
        <v>0.6</v>
      </c>
      <c r="S45">
        <f>O45/J40*100</f>
        <v>-55.959950532037404</v>
      </c>
      <c r="T45">
        <f>P45/K40*100</f>
        <v>-60.45176680389924</v>
      </c>
    </row>
    <row r="46" spans="9:64" x14ac:dyDescent="0.25">
      <c r="I46" s="1">
        <v>0.6</v>
      </c>
      <c r="J46">
        <f t="shared" si="1"/>
        <v>6.8595625</v>
      </c>
      <c r="K46">
        <f t="shared" si="0"/>
        <v>5.3446125000000002</v>
      </c>
      <c r="O46">
        <f>J47-J40</f>
        <v>-5.7945625000000014</v>
      </c>
      <c r="P46">
        <f>K47-K40</f>
        <v>-6.6084125000000018</v>
      </c>
      <c r="R46" s="1">
        <v>0.7</v>
      </c>
      <c r="S46">
        <f>O46/J40*100</f>
        <v>-37.202492016830668</v>
      </c>
      <c r="T46">
        <f>P46/K40*100</f>
        <v>-48.899904082106467</v>
      </c>
    </row>
    <row r="47" spans="9:64" x14ac:dyDescent="0.25">
      <c r="I47" s="1">
        <v>0.7</v>
      </c>
      <c r="J47">
        <f t="shared" si="1"/>
        <v>9.7811749999999993</v>
      </c>
      <c r="K47">
        <f t="shared" si="0"/>
        <v>6.9057499999999994</v>
      </c>
      <c r="O47">
        <f>J48-J40</f>
        <v>-2.0030000000000019</v>
      </c>
      <c r="P47">
        <f>K48-K40</f>
        <v>1.8957499999999996</v>
      </c>
      <c r="R47" s="1">
        <v>0.8</v>
      </c>
      <c r="S47">
        <f>O47/J40*100</f>
        <v>-12.859744201518557</v>
      </c>
      <c r="T47">
        <f>P47/K40*100</f>
        <v>14.027876311240147</v>
      </c>
    </row>
    <row r="48" spans="9:64" x14ac:dyDescent="0.25">
      <c r="I48" s="1">
        <v>0.8</v>
      </c>
      <c r="J48">
        <f t="shared" si="1"/>
        <v>13.572737499999999</v>
      </c>
      <c r="K48">
        <f t="shared" si="0"/>
        <v>15.409912500000001</v>
      </c>
      <c r="O48">
        <f>J49-J40</f>
        <v>-7.9803000000000015</v>
      </c>
      <c r="P48">
        <f>K49-K40</f>
        <v>-4.5302250000000015</v>
      </c>
      <c r="R48" s="1">
        <v>0.9</v>
      </c>
      <c r="S48">
        <f>O48/J40*100</f>
        <v>-51.235455142974772</v>
      </c>
      <c r="T48">
        <f>P48/K40*100</f>
        <v>-33.522055103303671</v>
      </c>
    </row>
    <row r="49" spans="1:20" x14ac:dyDescent="0.25">
      <c r="I49" s="1">
        <v>0.9</v>
      </c>
      <c r="J49">
        <f t="shared" si="1"/>
        <v>7.5954374999999992</v>
      </c>
      <c r="K49">
        <f t="shared" si="0"/>
        <v>8.9839374999999997</v>
      </c>
      <c r="O49">
        <f>J50-J40</f>
        <v>-7.2351875000000003</v>
      </c>
      <c r="P49">
        <f>K50-K40</f>
        <v>1.5229624999999984</v>
      </c>
      <c r="R49" s="1">
        <v>1</v>
      </c>
      <c r="S49">
        <f>O49/J40*100</f>
        <v>-46.451652770855958</v>
      </c>
      <c r="T49">
        <f>P49/K40*100</f>
        <v>11.269381287963633</v>
      </c>
    </row>
    <row r="50" spans="1:20" x14ac:dyDescent="0.25">
      <c r="I50" s="1">
        <v>1</v>
      </c>
      <c r="J50">
        <f t="shared" si="1"/>
        <v>8.3405500000000004</v>
      </c>
      <c r="K50">
        <f t="shared" si="0"/>
        <v>15.037125</v>
      </c>
      <c r="O50">
        <f>J51-J40</f>
        <v>-0.97456250000000111</v>
      </c>
      <c r="P50">
        <f>K51-K40</f>
        <v>-2.0626250000000024</v>
      </c>
      <c r="R50" s="1">
        <v>1.1000000000000001</v>
      </c>
      <c r="S50">
        <f>O50/J40*100</f>
        <v>-6.2569268389378099</v>
      </c>
      <c r="T50">
        <f>P50/K40*100</f>
        <v>-15.262692009216275</v>
      </c>
    </row>
    <row r="51" spans="1:20" x14ac:dyDescent="0.25">
      <c r="A51" t="s">
        <v>20</v>
      </c>
      <c r="I51" s="1">
        <v>1.1000000000000001</v>
      </c>
      <c r="J51">
        <f t="shared" si="1"/>
        <v>14.601175</v>
      </c>
      <c r="K51">
        <f t="shared" si="0"/>
        <v>11.451537499999999</v>
      </c>
      <c r="O51">
        <f>J52-J40</f>
        <v>-2.4905250000000017</v>
      </c>
      <c r="P51">
        <f>K52-K40</f>
        <v>-4.4617375000000017</v>
      </c>
      <c r="R51" s="1">
        <v>1.2</v>
      </c>
      <c r="S51">
        <f>O51/J40*100</f>
        <v>-15.989772554911132</v>
      </c>
      <c r="T51">
        <f>P51/K40*100</f>
        <v>-33.015271941565018</v>
      </c>
    </row>
    <row r="52" spans="1:20" x14ac:dyDescent="0.25">
      <c r="A52" t="s">
        <v>21</v>
      </c>
      <c r="I52" s="1">
        <v>1.2</v>
      </c>
      <c r="J52">
        <f t="shared" si="1"/>
        <v>13.085212499999999</v>
      </c>
      <c r="K52">
        <f t="shared" si="0"/>
        <v>9.0524249999999995</v>
      </c>
      <c r="O52">
        <f>J53-J40</f>
        <v>-6.5239875000000005</v>
      </c>
      <c r="P52">
        <f>K53-K40</f>
        <v>-3.858662500000003</v>
      </c>
      <c r="R52" s="1">
        <v>1.3</v>
      </c>
      <c r="S52">
        <f>O52/J40*100</f>
        <v>-41.88557684668222</v>
      </c>
      <c r="T52">
        <f>P52/K40*100</f>
        <v>-28.552731255081493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9.0517500000000002</v>
      </c>
      <c r="K53">
        <f t="shared" si="0"/>
        <v>9.6554999999999982</v>
      </c>
      <c r="O53">
        <f>J54-J40</f>
        <v>-8.9721375000000005</v>
      </c>
      <c r="P53">
        <f>K54-K40</f>
        <v>-4.4292500000000015</v>
      </c>
      <c r="R53" s="1">
        <v>1.4</v>
      </c>
      <c r="S53">
        <f>O53/J40*100</f>
        <v>-57.603291657939145</v>
      </c>
      <c r="T53">
        <f>P53/K40*100</f>
        <v>-32.774875986580753</v>
      </c>
    </row>
    <row r="54" spans="1:20" x14ac:dyDescent="0.25">
      <c r="A54" s="1">
        <v>1</v>
      </c>
      <c r="B54">
        <f>B4</f>
        <v>7.218</v>
      </c>
      <c r="C54">
        <f>C4</f>
        <v>8.8463999999999992</v>
      </c>
      <c r="I54" s="1">
        <v>1.4</v>
      </c>
      <c r="J54">
        <f t="shared" si="1"/>
        <v>6.6036000000000001</v>
      </c>
      <c r="K54">
        <f t="shared" si="0"/>
        <v>9.0849124999999997</v>
      </c>
      <c r="O54">
        <f>J55-J40</f>
        <v>-8.5796625000000013</v>
      </c>
      <c r="P54">
        <f>K55-K40</f>
        <v>-5.190900000000001</v>
      </c>
      <c r="R54" s="1">
        <v>1.5</v>
      </c>
      <c r="S54">
        <f>O54/J40*100</f>
        <v>-55.083507281757939</v>
      </c>
      <c r="T54">
        <f>P54/K40*100</f>
        <v>-38.410815320594232</v>
      </c>
    </row>
    <row r="55" spans="1:20" x14ac:dyDescent="0.25">
      <c r="A55" s="1">
        <v>2</v>
      </c>
      <c r="B55">
        <f>G4</f>
        <v>6.3727</v>
      </c>
      <c r="C55">
        <f>H4</f>
        <v>11.4542</v>
      </c>
      <c r="I55" s="1">
        <v>1.5</v>
      </c>
      <c r="J55">
        <f t="shared" si="1"/>
        <v>6.9960749999999994</v>
      </c>
      <c r="K55">
        <f t="shared" si="0"/>
        <v>8.3232625000000002</v>
      </c>
      <c r="O55">
        <f>J56-J40</f>
        <v>-7.4099000000000004</v>
      </c>
      <c r="P55">
        <f>K56-K40</f>
        <v>-5.8806125000000016</v>
      </c>
      <c r="R55" s="1">
        <v>1.6</v>
      </c>
      <c r="S55">
        <f>O55/J40*100</f>
        <v>-47.57334925553284</v>
      </c>
      <c r="T55">
        <f>P55/K40*100</f>
        <v>-43.514442718888432</v>
      </c>
    </row>
    <row r="56" spans="1:20" x14ac:dyDescent="0.25">
      <c r="A56" s="1">
        <v>3</v>
      </c>
      <c r="B56">
        <f>L4</f>
        <v>7.1040000000000001</v>
      </c>
      <c r="C56">
        <f>M4</f>
        <v>4.1417000000000002</v>
      </c>
      <c r="I56" s="1">
        <v>1.6</v>
      </c>
      <c r="J56">
        <f t="shared" si="1"/>
        <v>8.1658375000000003</v>
      </c>
      <c r="K56">
        <f t="shared" si="0"/>
        <v>7.6335499999999996</v>
      </c>
      <c r="O56">
        <f>J57-J40</f>
        <v>-8.0296500000000002</v>
      </c>
      <c r="P56">
        <f>K57-K40</f>
        <v>-4.6518250000000005</v>
      </c>
      <c r="R56" s="1">
        <v>1.7</v>
      </c>
      <c r="S56">
        <f>O56/J40*100</f>
        <v>-51.552294072752566</v>
      </c>
      <c r="T56">
        <f>P56/K40*100</f>
        <v>-34.421851890562955</v>
      </c>
    </row>
    <row r="57" spans="1:20" x14ac:dyDescent="0.25">
      <c r="A57" s="1">
        <v>4</v>
      </c>
      <c r="B57">
        <f>Q4</f>
        <v>6.0819999999999999</v>
      </c>
      <c r="C57">
        <f>R4</f>
        <v>3.8719999999999999</v>
      </c>
      <c r="I57" s="1">
        <v>1.7</v>
      </c>
      <c r="J57">
        <f t="shared" si="1"/>
        <v>7.5460875000000005</v>
      </c>
      <c r="K57">
        <f t="shared" si="0"/>
        <v>8.8623375000000006</v>
      </c>
      <c r="O57">
        <f>J58-J40</f>
        <v>-7.5426125000000006</v>
      </c>
      <c r="P57">
        <f>K58-K40</f>
        <v>5.0852374999999981</v>
      </c>
      <c r="R57" s="1">
        <v>1.8</v>
      </c>
      <c r="S57">
        <f>O57/J40*100</f>
        <v>-48.425395587207348</v>
      </c>
      <c r="T57">
        <f>P57/K40*100</f>
        <v>37.628950369658483</v>
      </c>
    </row>
    <row r="58" spans="1:20" x14ac:dyDescent="0.25">
      <c r="A58" s="1">
        <v>5</v>
      </c>
      <c r="B58">
        <f>V4</f>
        <v>6.3131000000000004</v>
      </c>
      <c r="C58">
        <f>W4</f>
        <v>3.4687999999999999</v>
      </c>
      <c r="I58" s="1">
        <v>1.8</v>
      </c>
      <c r="J58">
        <f t="shared" si="1"/>
        <v>8.0331250000000001</v>
      </c>
      <c r="K58">
        <f t="shared" si="0"/>
        <v>18.599399999999999</v>
      </c>
      <c r="O58">
        <f>J59-J40</f>
        <v>-7.1103625000000008</v>
      </c>
      <c r="P58">
        <f>K59-K40</f>
        <v>-5.163450000000001</v>
      </c>
      <c r="R58" s="1">
        <v>1.9</v>
      </c>
      <c r="S58">
        <f>O58/J40*100</f>
        <v>-45.650246095891127</v>
      </c>
      <c r="T58">
        <f>P58/K40*100</f>
        <v>-38.207695075444001</v>
      </c>
    </row>
    <row r="59" spans="1:20" x14ac:dyDescent="0.25">
      <c r="A59" s="1">
        <v>6</v>
      </c>
      <c r="B59">
        <f>AA4</f>
        <v>10.6755</v>
      </c>
      <c r="C59">
        <f>AB4</f>
        <v>34.555</v>
      </c>
      <c r="I59" s="1">
        <v>1.9</v>
      </c>
      <c r="J59">
        <f t="shared" si="1"/>
        <v>8.4653749999999999</v>
      </c>
      <c r="K59">
        <f t="shared" si="0"/>
        <v>8.3507125000000002</v>
      </c>
      <c r="O59">
        <f>J60-J40</f>
        <v>-5.3103000000000016</v>
      </c>
      <c r="P59">
        <f>K60-K40</f>
        <v>0.67104999999999926</v>
      </c>
      <c r="R59" s="1">
        <v>2</v>
      </c>
      <c r="S59">
        <f>O59/J40*100</f>
        <v>-34.093409702108815</v>
      </c>
      <c r="T59">
        <f>P59/K40*100</f>
        <v>4.9655315303482483</v>
      </c>
    </row>
    <row r="60" spans="1:20" x14ac:dyDescent="0.25">
      <c r="A60" s="1">
        <v>7</v>
      </c>
      <c r="B60">
        <f>AF4</f>
        <v>7.1143999999999998</v>
      </c>
      <c r="C60">
        <f>AG4</f>
        <v>4.7476000000000003</v>
      </c>
      <c r="I60" s="1">
        <v>2</v>
      </c>
      <c r="J60">
        <f>AVERAGE(B24,G24,L24,Q24,V24,AA24,AF24,AK24)</f>
        <v>10.265437499999999</v>
      </c>
      <c r="K60">
        <f>AVERAGE(C24,H24,M24,R24,W24,AB24,AG24,AL24)</f>
        <v>14.1852125</v>
      </c>
    </row>
    <row r="61" spans="1:20" x14ac:dyDescent="0.25">
      <c r="A61" s="1">
        <v>8</v>
      </c>
      <c r="B61">
        <f>AK4</f>
        <v>73.726200000000006</v>
      </c>
      <c r="C61">
        <f>AL4</f>
        <v>37.0276</v>
      </c>
    </row>
    <row r="63" spans="1:20" x14ac:dyDescent="0.25">
      <c r="A63" t="s">
        <v>22</v>
      </c>
      <c r="B63">
        <f>AVERAGE(B54:B61)</f>
        <v>15.575737500000001</v>
      </c>
      <c r="C63">
        <f>AVERAGE(C54:C61)</f>
        <v>13.514162500000001</v>
      </c>
    </row>
    <row r="64" spans="1:20" x14ac:dyDescent="0.25">
      <c r="A64" t="s">
        <v>8</v>
      </c>
      <c r="B64">
        <f>STDEV(B54:B61)</f>
        <v>23.541235450037608</v>
      </c>
      <c r="C64">
        <f>STDEV(C54:C61)</f>
        <v>14.041806532325175</v>
      </c>
    </row>
    <row r="65" spans="1:3" x14ac:dyDescent="0.25">
      <c r="A65" t="s">
        <v>23</v>
      </c>
      <c r="B65">
        <f>1.5*B64</f>
        <v>35.311853175056413</v>
      </c>
      <c r="C65">
        <f>1.5*C64</f>
        <v>21.062709798487763</v>
      </c>
    </row>
    <row r="66" spans="1:3" x14ac:dyDescent="0.25">
      <c r="A66" t="s">
        <v>9</v>
      </c>
      <c r="B66">
        <f>2*B64</f>
        <v>47.082470900075215</v>
      </c>
      <c r="C66">
        <f>2*C64</f>
        <v>28.083613064650351</v>
      </c>
    </row>
    <row r="67" spans="1:3" x14ac:dyDescent="0.25">
      <c r="A67" t="s">
        <v>24</v>
      </c>
      <c r="B67">
        <f>B63+B65</f>
        <v>50.887590675056416</v>
      </c>
      <c r="C67">
        <f>C63+C65</f>
        <v>34.576872298487764</v>
      </c>
    </row>
    <row r="68" spans="1:3" x14ac:dyDescent="0.25">
      <c r="A68" t="s">
        <v>25</v>
      </c>
      <c r="B68">
        <f>B63+B66</f>
        <v>62.658208400075218</v>
      </c>
      <c r="C68">
        <f>C63+C66</f>
        <v>41.597775564650348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2014-03-28T00:21:39Z</dcterms:created>
  <dcterms:modified xsi:type="dcterms:W3CDTF">2014-03-28T00:22:22Z</dcterms:modified>
</cp:coreProperties>
</file>