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K28" i="1"/>
  <c r="AK29" i="1" s="1"/>
  <c r="AL27" i="1"/>
  <c r="AL28" i="1" s="1"/>
  <c r="AL29" i="1" s="1"/>
  <c r="AK27" i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V27" i="1"/>
  <c r="V28" i="1" s="1"/>
  <c r="W26" i="1"/>
  <c r="V26" i="1"/>
  <c r="V29" i="1" s="1"/>
  <c r="R27" i="1"/>
  <c r="R28" i="1" s="1"/>
  <c r="Q27" i="1"/>
  <c r="Q28" i="1" s="1"/>
  <c r="R26" i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W29" i="1" l="1"/>
  <c r="R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<sst xmlns="http://schemas.openxmlformats.org/spreadsheetml/2006/main" count="80" uniqueCount="26">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</sst>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7.1398000000000001</v>
      </c>
      <c r="C4">
        <v>6.7027000000000001</v>
      </c>
      <c r="F4" s="1">
        <v>673</v>
      </c>
      <c r="G4">
        <v>9.3115000000000006</v>
      </c>
      <c r="H4">
        <v>6.4397000000000002</v>
      </c>
      <c r="K4" s="1">
        <v>673</v>
      </c>
      <c r="L4">
        <v>5.5342000000000002</v>
      </c>
      <c r="M4">
        <v>8.9650999999999996</v>
      </c>
      <c r="P4" s="1">
        <v>673</v>
      </c>
      <c r="Q4">
        <v>5.9034000000000004</v>
      </c>
      <c r="R4">
        <v>6.9981999999999998</v>
      </c>
      <c r="U4" s="1">
        <v>673</v>
      </c>
      <c r="V4">
        <v>5.0532000000000004</v>
      </c>
      <c r="W4">
        <v>6.4306999999999999</v>
      </c>
      <c r="Z4" s="1">
        <v>673</v>
      </c>
      <c r="AA4">
        <v>5.6338999999999997</v>
      </c>
      <c r="AB4">
        <v>5.0399000000000003</v>
      </c>
      <c r="AE4" s="1">
        <v>673</v>
      </c>
      <c r="AF4">
        <v>8.0040999999999993</v>
      </c>
      <c r="AG4">
        <v>5.9248000000000003</v>
      </c>
      <c r="AJ4" s="1">
        <v>673</v>
      </c>
      <c r="AK4">
        <v>7.1574</v>
      </c>
      <c r="AL4">
        <v>6.3258000000000001</v>
      </c>
    </row>
    <row r="5" spans="1:38" x14ac:dyDescent="0.25">
      <c r="A5" s="1">
        <v>0.1</v>
      </c>
      <c r="B5">
        <v>8.1379999999999999</v>
      </c>
      <c r="C5">
        <v>8.7937999999999992</v>
      </c>
      <c r="F5" s="1">
        <v>0.1</v>
      </c>
      <c r="G5">
        <v>12.489699999999999</v>
      </c>
      <c r="H5">
        <v>6.9093999999999998</v>
      </c>
      <c r="K5" s="1">
        <v>0.1</v>
      </c>
      <c r="L5">
        <v>5.9417999999999997</v>
      </c>
      <c r="M5">
        <v>7.1246</v>
      </c>
      <c r="P5" s="1">
        <v>0.1</v>
      </c>
      <c r="Q5">
        <v>4.3292999999999999</v>
      </c>
      <c r="R5">
        <v>6.6162999999999998</v>
      </c>
      <c r="U5" s="1">
        <v>0.1</v>
      </c>
      <c r="V5">
        <v>5.3131000000000004</v>
      </c>
      <c r="W5">
        <v>6.6761999999999997</v>
      </c>
      <c r="Z5" s="1">
        <v>0.1</v>
      </c>
      <c r="AA5">
        <v>5.2648999999999999</v>
      </c>
      <c r="AB5">
        <v>3.9594999999999998</v>
      </c>
      <c r="AE5" s="1">
        <v>0.1</v>
      </c>
      <c r="AF5">
        <v>10.169499999999999</v>
      </c>
      <c r="AG5">
        <v>4.1002000000000001</v>
      </c>
      <c r="AJ5" s="1">
        <v>0.1</v>
      </c>
      <c r="AK5">
        <v>5.9263000000000003</v>
      </c>
      <c r="AL5">
        <v>4.1893000000000002</v>
      </c>
    </row>
    <row r="6" spans="1:38" x14ac:dyDescent="0.25">
      <c r="A6" s="1">
        <v>0.2</v>
      </c>
      <c r="B6">
        <v>12.6563</v>
      </c>
      <c r="C6">
        <v>7.0864000000000003</v>
      </c>
      <c r="F6" s="1">
        <v>0.2</v>
      </c>
      <c r="G6">
        <v>5.9682000000000004</v>
      </c>
      <c r="H6">
        <v>5.2272999999999996</v>
      </c>
      <c r="K6" s="1">
        <v>0.2</v>
      </c>
      <c r="L6">
        <v>5.2176</v>
      </c>
      <c r="M6">
        <v>5.0564</v>
      </c>
      <c r="P6" s="1">
        <v>0.2</v>
      </c>
      <c r="Q6">
        <v>6.8792</v>
      </c>
      <c r="R6">
        <v>6.1689999999999996</v>
      </c>
      <c r="U6" s="1">
        <v>0.2</v>
      </c>
      <c r="V6">
        <v>4.4861000000000004</v>
      </c>
      <c r="W6">
        <v>5.1517999999999997</v>
      </c>
      <c r="Z6" s="1">
        <v>0.2</v>
      </c>
      <c r="AA6">
        <v>5.48</v>
      </c>
      <c r="AB6">
        <v>10.5139</v>
      </c>
      <c r="AE6" s="1">
        <v>0.2</v>
      </c>
      <c r="AF6">
        <v>11.1724</v>
      </c>
      <c r="AG6">
        <v>4.4372999999999996</v>
      </c>
      <c r="AJ6" s="1">
        <v>0.2</v>
      </c>
      <c r="AK6">
        <v>7.6963999999999997</v>
      </c>
      <c r="AL6">
        <v>5.0892999999999997</v>
      </c>
    </row>
    <row r="7" spans="1:38" x14ac:dyDescent="0.25">
      <c r="A7" s="1">
        <v>0.3</v>
      </c>
      <c r="B7">
        <v>9.4570000000000007</v>
      </c>
      <c r="C7">
        <v>9.7623999999999995</v>
      </c>
      <c r="F7" s="1">
        <v>0.3</v>
      </c>
      <c r="G7">
        <v>5.1162999999999998</v>
      </c>
      <c r="H7">
        <v>4.5296000000000003</v>
      </c>
      <c r="K7" s="1">
        <v>0.3</v>
      </c>
      <c r="L7">
        <v>5.7949000000000002</v>
      </c>
      <c r="M7">
        <v>6.5941999999999998</v>
      </c>
      <c r="P7" s="1">
        <v>0.3</v>
      </c>
      <c r="Q7">
        <v>5.5877999999999997</v>
      </c>
      <c r="R7">
        <v>7.1468999999999996</v>
      </c>
      <c r="U7" s="1">
        <v>0.3</v>
      </c>
      <c r="V7">
        <v>4.2031999999999998</v>
      </c>
      <c r="W7">
        <v>4.5885999999999996</v>
      </c>
      <c r="Z7" s="1">
        <v>0.3</v>
      </c>
      <c r="AA7">
        <v>5.5380000000000003</v>
      </c>
      <c r="AB7">
        <v>6.1435000000000004</v>
      </c>
      <c r="AE7" s="1">
        <v>0.3</v>
      </c>
      <c r="AF7">
        <v>9.9194999999999993</v>
      </c>
      <c r="AG7">
        <v>4.9146000000000001</v>
      </c>
      <c r="AJ7" s="1">
        <v>0.3</v>
      </c>
      <c r="AK7">
        <v>3.9594999999999998</v>
      </c>
      <c r="AL7">
        <v>5.2464000000000004</v>
      </c>
    </row>
    <row r="8" spans="1:38" x14ac:dyDescent="0.25">
      <c r="A8" s="1">
        <v>0.4</v>
      </c>
      <c r="B8">
        <v>4.9591000000000003</v>
      </c>
      <c r="C8">
        <v>5.2969999999999997</v>
      </c>
      <c r="F8" s="1">
        <v>0.4</v>
      </c>
      <c r="G8">
        <v>3.5102000000000002</v>
      </c>
      <c r="H8">
        <v>5.7123999999999997</v>
      </c>
      <c r="K8" s="1">
        <v>0.4</v>
      </c>
      <c r="L8">
        <v>4.2271999999999998</v>
      </c>
      <c r="M8">
        <v>5.3113999999999999</v>
      </c>
      <c r="P8" s="1">
        <v>0.4</v>
      </c>
      <c r="Q8">
        <v>5.0468999999999999</v>
      </c>
      <c r="R8">
        <v>6.7117000000000004</v>
      </c>
      <c r="U8" s="1">
        <v>0.4</v>
      </c>
      <c r="V8">
        <v>4.0170000000000003</v>
      </c>
      <c r="W8">
        <v>4.7178000000000004</v>
      </c>
      <c r="Z8" s="1">
        <v>0.4</v>
      </c>
      <c r="AA8">
        <v>4.0673000000000004</v>
      </c>
      <c r="AB8">
        <v>3.8795000000000002</v>
      </c>
      <c r="AE8" s="1">
        <v>0.4</v>
      </c>
      <c r="AF8">
        <v>7.4494999999999996</v>
      </c>
      <c r="AG8">
        <v>6.4939999999999998</v>
      </c>
      <c r="AJ8" s="1">
        <v>0.4</v>
      </c>
      <c r="AK8">
        <v>5.0416999999999996</v>
      </c>
      <c r="AL8">
        <v>6.5010000000000003</v>
      </c>
    </row>
    <row r="9" spans="1:38" x14ac:dyDescent="0.25">
      <c r="A9" s="1">
        <v>0.5</v>
      </c>
      <c r="B9">
        <v>7.0952999999999999</v>
      </c>
      <c r="C9">
        <v>5.3571</v>
      </c>
      <c r="F9" s="1">
        <v>0.5</v>
      </c>
      <c r="G9">
        <v>5.1323999999999996</v>
      </c>
      <c r="H9">
        <v>6.0671999999999997</v>
      </c>
      <c r="K9" s="1">
        <v>0.5</v>
      </c>
      <c r="L9">
        <v>5.2257999999999996</v>
      </c>
      <c r="M9">
        <v>7.3769999999999998</v>
      </c>
      <c r="P9" s="1">
        <v>0.5</v>
      </c>
      <c r="Q9">
        <v>4.9688999999999997</v>
      </c>
      <c r="R9">
        <v>6.8459000000000003</v>
      </c>
      <c r="U9" s="1">
        <v>0.5</v>
      </c>
      <c r="V9">
        <v>4.2519</v>
      </c>
      <c r="W9">
        <v>3.9504999999999999</v>
      </c>
      <c r="Z9" s="1">
        <v>0.5</v>
      </c>
      <c r="AA9">
        <v>3.4157999999999999</v>
      </c>
      <c r="AB9">
        <v>4.3310000000000004</v>
      </c>
      <c r="AE9" s="1">
        <v>0.5</v>
      </c>
      <c r="AF9">
        <v>8.0714000000000006</v>
      </c>
      <c r="AG9">
        <v>4.0505000000000004</v>
      </c>
      <c r="AJ9" s="1">
        <v>0.5</v>
      </c>
      <c r="AK9">
        <v>7.3362999999999996</v>
      </c>
      <c r="AL9">
        <v>4.5176999999999996</v>
      </c>
    </row>
    <row r="10" spans="1:38" x14ac:dyDescent="0.25">
      <c r="A10" s="1">
        <v>0.6</v>
      </c>
      <c r="B10">
        <v>8.6369000000000007</v>
      </c>
      <c r="C10">
        <v>15.3012</v>
      </c>
      <c r="F10" s="1">
        <v>0.6</v>
      </c>
      <c r="G10">
        <v>5.9981</v>
      </c>
      <c r="H10">
        <v>9.14</v>
      </c>
      <c r="K10" s="1">
        <v>0.6</v>
      </c>
      <c r="L10">
        <v>5.4394</v>
      </c>
      <c r="M10">
        <v>8.1796000000000006</v>
      </c>
      <c r="P10" s="1">
        <v>0.6</v>
      </c>
      <c r="Q10">
        <v>4.3692000000000002</v>
      </c>
      <c r="R10">
        <v>24.405000000000001</v>
      </c>
      <c r="U10" s="1">
        <v>0.6</v>
      </c>
      <c r="V10">
        <v>6.6608000000000001</v>
      </c>
      <c r="W10">
        <v>4.4343000000000004</v>
      </c>
      <c r="Z10" s="1">
        <v>0.6</v>
      </c>
      <c r="AA10">
        <v>4.5128000000000004</v>
      </c>
      <c r="AB10">
        <v>3.8946999999999998</v>
      </c>
      <c r="AE10" s="1">
        <v>0.6</v>
      </c>
      <c r="AF10">
        <v>6.7846000000000002</v>
      </c>
      <c r="AG10">
        <v>3.952</v>
      </c>
      <c r="AJ10" s="1">
        <v>0.6</v>
      </c>
      <c r="AK10">
        <v>5.3280000000000003</v>
      </c>
      <c r="AL10">
        <v>6.0541999999999998</v>
      </c>
    </row>
    <row r="11" spans="1:38" x14ac:dyDescent="0.25">
      <c r="A11" s="1">
        <v>0.7</v>
      </c>
      <c r="B11">
        <v>6.7237999999999998</v>
      </c>
      <c r="C11">
        <v>8.4733000000000001</v>
      </c>
      <c r="F11" s="1">
        <v>0.7</v>
      </c>
      <c r="G11">
        <v>5.4913999999999996</v>
      </c>
      <c r="H11">
        <v>7.3834999999999997</v>
      </c>
      <c r="K11" s="1">
        <v>0.7</v>
      </c>
      <c r="L11">
        <v>5.0784000000000002</v>
      </c>
      <c r="M11">
        <v>7.9364999999999997</v>
      </c>
      <c r="P11" s="1">
        <v>0.7</v>
      </c>
      <c r="Q11">
        <v>7.0335999999999999</v>
      </c>
      <c r="R11">
        <v>8.7369000000000003</v>
      </c>
      <c r="U11" s="1">
        <v>0.7</v>
      </c>
      <c r="V11">
        <v>5.8475999999999999</v>
      </c>
      <c r="W11">
        <v>4.9538000000000002</v>
      </c>
      <c r="Z11" s="1">
        <v>0.7</v>
      </c>
      <c r="AA11">
        <v>4.1574</v>
      </c>
      <c r="AB11">
        <v>4.1222000000000003</v>
      </c>
      <c r="AE11" s="1">
        <v>0.7</v>
      </c>
      <c r="AF11">
        <v>4.3750999999999998</v>
      </c>
      <c r="AG11">
        <v>6.0514999999999999</v>
      </c>
      <c r="AJ11" s="1">
        <v>0.7</v>
      </c>
      <c r="AK11">
        <v>8.2492000000000001</v>
      </c>
      <c r="AL11">
        <v>23.66</v>
      </c>
    </row>
    <row r="12" spans="1:38" x14ac:dyDescent="0.25">
      <c r="A12" s="1">
        <v>0.8</v>
      </c>
      <c r="B12">
        <v>7.8155999999999999</v>
      </c>
      <c r="C12">
        <v>9.0073000000000008</v>
      </c>
      <c r="F12" s="1">
        <v>0.8</v>
      </c>
      <c r="G12">
        <v>5.3129</v>
      </c>
      <c r="H12">
        <v>4.7214</v>
      </c>
      <c r="K12" s="1">
        <v>0.8</v>
      </c>
      <c r="L12">
        <v>4.7782</v>
      </c>
      <c r="M12">
        <v>7.9907000000000004</v>
      </c>
      <c r="P12" s="1">
        <v>0.8</v>
      </c>
      <c r="Q12">
        <v>5.6820000000000004</v>
      </c>
      <c r="R12">
        <v>4.4648000000000003</v>
      </c>
      <c r="U12" s="1">
        <v>0.8</v>
      </c>
      <c r="V12">
        <v>5.9271000000000003</v>
      </c>
      <c r="W12">
        <v>6.4922000000000004</v>
      </c>
      <c r="Z12" s="1">
        <v>0.8</v>
      </c>
      <c r="AA12">
        <v>4.0324999999999998</v>
      </c>
      <c r="AB12">
        <v>4.7568000000000001</v>
      </c>
      <c r="AE12" s="1">
        <v>0.8</v>
      </c>
      <c r="AF12">
        <v>4.2542</v>
      </c>
      <c r="AG12">
        <v>4.3254999999999999</v>
      </c>
      <c r="AJ12" s="1">
        <v>0.8</v>
      </c>
      <c r="AK12">
        <v>7.1703000000000001</v>
      </c>
      <c r="AL12">
        <v>5.8022</v>
      </c>
    </row>
    <row r="13" spans="1:38" x14ac:dyDescent="0.25">
      <c r="A13" s="1">
        <v>0.9</v>
      </c>
      <c r="B13">
        <v>7.3555000000000001</v>
      </c>
      <c r="C13">
        <v>10.3538</v>
      </c>
      <c r="F13" s="1">
        <v>0.9</v>
      </c>
      <c r="G13">
        <v>4.1097999999999999</v>
      </c>
      <c r="H13">
        <v>4.8205</v>
      </c>
      <c r="K13" s="1">
        <v>0.9</v>
      </c>
      <c r="L13">
        <v>6.2717000000000001</v>
      </c>
      <c r="M13">
        <v>6.5689000000000002</v>
      </c>
      <c r="P13" s="1">
        <v>0.9</v>
      </c>
      <c r="Q13">
        <v>5.1627999999999998</v>
      </c>
      <c r="R13">
        <v>4.6273999999999997</v>
      </c>
      <c r="U13" s="1">
        <v>0.9</v>
      </c>
      <c r="V13">
        <v>5.0457999999999998</v>
      </c>
      <c r="W13">
        <v>4.1478999999999999</v>
      </c>
      <c r="Z13" s="1">
        <v>0.9</v>
      </c>
      <c r="AA13">
        <v>6.2431000000000001</v>
      </c>
      <c r="AB13">
        <v>4.3381999999999996</v>
      </c>
      <c r="AE13" s="1">
        <v>0.9</v>
      </c>
      <c r="AF13">
        <v>5.7508999999999997</v>
      </c>
      <c r="AG13">
        <v>4.8407</v>
      </c>
      <c r="AJ13" s="1">
        <v>0.9</v>
      </c>
      <c r="AK13">
        <v>7.1792999999999996</v>
      </c>
      <c r="AL13">
        <v>4.4631999999999996</v>
      </c>
    </row>
    <row r="14" spans="1:38" x14ac:dyDescent="0.25">
      <c r="A14" s="1">
        <v>1</v>
      </c>
      <c r="B14">
        <v>6.2938000000000001</v>
      </c>
      <c r="C14">
        <v>21.855</v>
      </c>
      <c r="F14" s="1">
        <v>1</v>
      </c>
      <c r="G14">
        <v>5.9686000000000003</v>
      </c>
      <c r="H14">
        <v>5.3009000000000004</v>
      </c>
      <c r="K14" s="1">
        <v>1</v>
      </c>
      <c r="L14">
        <v>5.5903</v>
      </c>
      <c r="M14">
        <v>9.6801999999999992</v>
      </c>
      <c r="P14" s="1">
        <v>1</v>
      </c>
      <c r="Q14">
        <v>5.5004999999999997</v>
      </c>
      <c r="R14">
        <v>4.8285999999999998</v>
      </c>
      <c r="U14" s="1">
        <v>1</v>
      </c>
      <c r="V14">
        <v>5.1882999999999999</v>
      </c>
      <c r="W14">
        <v>5.0566000000000004</v>
      </c>
      <c r="Z14" s="1">
        <v>1</v>
      </c>
      <c r="AA14">
        <v>4.5490000000000004</v>
      </c>
      <c r="AB14">
        <v>5.6241000000000003</v>
      </c>
      <c r="AE14" s="1">
        <v>1</v>
      </c>
      <c r="AF14">
        <v>4.7725999999999997</v>
      </c>
      <c r="AG14">
        <v>3.9015</v>
      </c>
      <c r="AJ14" s="1">
        <v>1</v>
      </c>
      <c r="AK14">
        <v>6.0198999999999998</v>
      </c>
      <c r="AL14">
        <v>4.3338000000000001</v>
      </c>
    </row>
    <row r="15" spans="1:38" x14ac:dyDescent="0.25">
      <c r="A15" s="1">
        <v>1.1000000000000001</v>
      </c>
      <c r="B15">
        <v>5.4329000000000001</v>
      </c>
      <c r="C15">
        <v>6.1135999999999999</v>
      </c>
      <c r="F15" s="1">
        <v>1.1000000000000001</v>
      </c>
      <c r="G15">
        <v>4.4889000000000001</v>
      </c>
      <c r="H15">
        <v>5.1280999999999999</v>
      </c>
      <c r="K15" s="1">
        <v>1.1000000000000001</v>
      </c>
      <c r="L15">
        <v>4.3240999999999996</v>
      </c>
      <c r="M15">
        <v>8.4539000000000009</v>
      </c>
      <c r="P15" s="1">
        <v>1.1000000000000001</v>
      </c>
      <c r="Q15">
        <v>3.2923</v>
      </c>
      <c r="R15">
        <v>3.3151000000000002</v>
      </c>
      <c r="U15" s="1">
        <v>1.1000000000000001</v>
      </c>
      <c r="V15">
        <v>5.7910000000000004</v>
      </c>
      <c r="W15">
        <v>6.5923999999999996</v>
      </c>
      <c r="Z15" s="1">
        <v>1.1000000000000001</v>
      </c>
      <c r="AA15">
        <v>5.7682000000000002</v>
      </c>
      <c r="AB15">
        <v>8.4532000000000007</v>
      </c>
      <c r="AE15" s="1">
        <v>1.1000000000000001</v>
      </c>
      <c r="AF15">
        <v>4.1017999999999999</v>
      </c>
      <c r="AG15">
        <v>10.087400000000001</v>
      </c>
      <c r="AJ15" s="1">
        <v>1.1000000000000001</v>
      </c>
      <c r="AK15">
        <v>7.7782</v>
      </c>
      <c r="AL15">
        <v>3.4980000000000002</v>
      </c>
    </row>
    <row r="16" spans="1:38" x14ac:dyDescent="0.25">
      <c r="A16" s="1">
        <v>1.2</v>
      </c>
      <c r="B16">
        <v>6.3845999999999998</v>
      </c>
      <c r="C16">
        <v>5.7567000000000004</v>
      </c>
      <c r="F16" s="1">
        <v>1.2</v>
      </c>
      <c r="G16">
        <v>5.1924000000000001</v>
      </c>
      <c r="H16">
        <v>5.3955000000000002</v>
      </c>
      <c r="K16" s="1">
        <v>1.2</v>
      </c>
      <c r="L16">
        <v>6.5137999999999998</v>
      </c>
      <c r="M16">
        <v>9.0736000000000008</v>
      </c>
      <c r="P16" s="1">
        <v>1.2</v>
      </c>
      <c r="Q16">
        <v>4.0107999999999997</v>
      </c>
      <c r="R16">
        <v>3.9018000000000002</v>
      </c>
      <c r="U16" s="1">
        <v>1.2</v>
      </c>
      <c r="V16">
        <v>5.9424999999999999</v>
      </c>
      <c r="W16">
        <v>5.4732000000000003</v>
      </c>
      <c r="Z16" s="1">
        <v>1.2</v>
      </c>
      <c r="AA16">
        <v>5.3545999999999996</v>
      </c>
      <c r="AB16">
        <v>7.0784000000000002</v>
      </c>
      <c r="AE16" s="1">
        <v>1.2</v>
      </c>
      <c r="AF16">
        <v>4.6703999999999999</v>
      </c>
      <c r="AG16">
        <v>11.474399999999999</v>
      </c>
      <c r="AJ16" s="1">
        <v>1.2</v>
      </c>
      <c r="AK16">
        <v>5.7283999999999997</v>
      </c>
      <c r="AL16">
        <v>3.2044999999999999</v>
      </c>
    </row>
    <row r="17" spans="1:38" x14ac:dyDescent="0.25">
      <c r="A17" s="1">
        <v>1.3</v>
      </c>
      <c r="B17">
        <v>12.0532</v>
      </c>
      <c r="C17">
        <v>9.1363000000000003</v>
      </c>
      <c r="F17" s="1">
        <v>1.3</v>
      </c>
      <c r="G17">
        <v>5.9965999999999999</v>
      </c>
      <c r="H17">
        <v>7.0221</v>
      </c>
      <c r="K17" s="1">
        <v>1.3</v>
      </c>
      <c r="L17">
        <v>5.5902000000000003</v>
      </c>
      <c r="M17">
        <v>11.982900000000001</v>
      </c>
      <c r="P17" s="1">
        <v>1.3</v>
      </c>
      <c r="Q17">
        <v>3.8963000000000001</v>
      </c>
      <c r="R17">
        <v>5.2694000000000001</v>
      </c>
      <c r="U17" s="1">
        <v>1.3</v>
      </c>
      <c r="V17">
        <v>5.4686000000000003</v>
      </c>
      <c r="W17">
        <v>4.5702999999999996</v>
      </c>
      <c r="Z17" s="1">
        <v>1.3</v>
      </c>
      <c r="AA17">
        <v>6.3585000000000003</v>
      </c>
      <c r="AB17">
        <v>7.3894000000000002</v>
      </c>
      <c r="AE17" s="1">
        <v>1.3</v>
      </c>
      <c r="AF17">
        <v>4.2361000000000004</v>
      </c>
      <c r="AG17">
        <v>7.4668999999999999</v>
      </c>
      <c r="AJ17" s="1">
        <v>1.3</v>
      </c>
      <c r="AK17">
        <v>6.4912999999999998</v>
      </c>
      <c r="AL17">
        <v>3.5695000000000001</v>
      </c>
    </row>
    <row r="18" spans="1:38" x14ac:dyDescent="0.25">
      <c r="A18" s="1">
        <v>1.4</v>
      </c>
      <c r="B18">
        <v>8.8716000000000008</v>
      </c>
      <c r="C18">
        <v>7.2591999999999999</v>
      </c>
      <c r="F18" s="1">
        <v>1.4</v>
      </c>
      <c r="G18">
        <v>4.6013000000000002</v>
      </c>
      <c r="H18">
        <v>6.2996999999999996</v>
      </c>
      <c r="K18" s="1">
        <v>1.4</v>
      </c>
      <c r="L18">
        <v>5.4511000000000003</v>
      </c>
      <c r="M18">
        <v>12.797700000000001</v>
      </c>
      <c r="P18" s="1">
        <v>1.4</v>
      </c>
      <c r="Q18">
        <v>3.8439999999999999</v>
      </c>
      <c r="R18">
        <v>4.3369999999999997</v>
      </c>
      <c r="U18" s="1">
        <v>1.4</v>
      </c>
      <c r="V18">
        <v>4.1775000000000002</v>
      </c>
      <c r="W18">
        <v>6.8238000000000003</v>
      </c>
      <c r="Z18" s="1">
        <v>1.4</v>
      </c>
      <c r="AA18">
        <v>6.9827000000000004</v>
      </c>
      <c r="AB18">
        <v>7.3979999999999997</v>
      </c>
      <c r="AE18" s="1">
        <v>1.4</v>
      </c>
      <c r="AF18">
        <v>5.2146999999999997</v>
      </c>
      <c r="AG18">
        <v>10.87</v>
      </c>
      <c r="AJ18" s="1">
        <v>1.4</v>
      </c>
      <c r="AK18">
        <v>5.3038999999999996</v>
      </c>
      <c r="AL18">
        <v>5.1538000000000004</v>
      </c>
    </row>
    <row r="19" spans="1:38" x14ac:dyDescent="0.25">
      <c r="A19" s="1">
        <v>1.5</v>
      </c>
      <c r="B19">
        <v>10.5245</v>
      </c>
      <c r="C19">
        <v>6.7194000000000003</v>
      </c>
      <c r="F19" s="1">
        <v>1.5</v>
      </c>
      <c r="G19">
        <v>6.6162999999999998</v>
      </c>
      <c r="H19">
        <v>6.6752000000000002</v>
      </c>
      <c r="K19" s="1">
        <v>1.5</v>
      </c>
      <c r="L19">
        <v>5.7199</v>
      </c>
      <c r="M19">
        <v>15.9169</v>
      </c>
      <c r="P19" s="1">
        <v>1.5</v>
      </c>
      <c r="Q19">
        <v>5.5038999999999998</v>
      </c>
      <c r="R19">
        <v>4.8159000000000001</v>
      </c>
      <c r="U19" s="1">
        <v>1.5</v>
      </c>
      <c r="V19">
        <v>5.8803000000000001</v>
      </c>
      <c r="W19">
        <v>6.0109000000000004</v>
      </c>
      <c r="Z19" s="1">
        <v>1.5</v>
      </c>
      <c r="AA19">
        <v>10.5528</v>
      </c>
      <c r="AB19">
        <v>7.6313000000000004</v>
      </c>
      <c r="AE19" s="1">
        <v>1.5</v>
      </c>
      <c r="AF19">
        <v>5.3047000000000004</v>
      </c>
      <c r="AG19">
        <v>5.1965000000000003</v>
      </c>
      <c r="AJ19" s="1">
        <v>1.5</v>
      </c>
      <c r="AK19">
        <v>6.1791</v>
      </c>
      <c r="AL19">
        <v>5.1139999999999999</v>
      </c>
    </row>
    <row r="20" spans="1:38" x14ac:dyDescent="0.25">
      <c r="A20" s="1">
        <v>1.6</v>
      </c>
      <c r="B20">
        <v>9.1181999999999999</v>
      </c>
      <c r="C20">
        <v>15.950799999999999</v>
      </c>
      <c r="F20" s="1">
        <v>1.6</v>
      </c>
      <c r="G20">
        <v>5.0655999999999999</v>
      </c>
      <c r="H20">
        <v>5.7131999999999996</v>
      </c>
      <c r="K20" s="1">
        <v>1.6</v>
      </c>
      <c r="L20">
        <v>7.3528000000000002</v>
      </c>
      <c r="M20">
        <v>15.061999999999999</v>
      </c>
      <c r="P20" s="1">
        <v>1.6</v>
      </c>
      <c r="Q20">
        <v>4.7206999999999999</v>
      </c>
      <c r="R20">
        <v>6.1844000000000001</v>
      </c>
      <c r="U20" s="1">
        <v>1.6</v>
      </c>
      <c r="V20">
        <v>6.7811000000000003</v>
      </c>
      <c r="W20">
        <v>4.4728000000000003</v>
      </c>
      <c r="Z20" s="1">
        <v>1.6</v>
      </c>
      <c r="AA20">
        <v>6.1451000000000002</v>
      </c>
      <c r="AB20">
        <v>7.8898999999999999</v>
      </c>
      <c r="AE20" s="1">
        <v>1.6</v>
      </c>
      <c r="AF20">
        <v>5.9337999999999997</v>
      </c>
      <c r="AG20">
        <v>5.41</v>
      </c>
      <c r="AJ20" s="1">
        <v>1.6</v>
      </c>
      <c r="AK20">
        <v>5.7077999999999998</v>
      </c>
      <c r="AL20">
        <v>3.5434000000000001</v>
      </c>
    </row>
    <row r="21" spans="1:38" x14ac:dyDescent="0.25">
      <c r="A21" s="1">
        <v>1.7</v>
      </c>
      <c r="B21">
        <v>16.2028</v>
      </c>
      <c r="C21">
        <v>16.876899999999999</v>
      </c>
      <c r="F21" s="1">
        <v>1.7</v>
      </c>
      <c r="G21">
        <v>5.5507</v>
      </c>
      <c r="H21">
        <v>6.3375000000000004</v>
      </c>
      <c r="K21" s="1">
        <v>1.7</v>
      </c>
      <c r="L21">
        <v>7.1557000000000004</v>
      </c>
      <c r="M21">
        <v>16.599599999999999</v>
      </c>
      <c r="P21" s="1">
        <v>1.7</v>
      </c>
      <c r="Q21">
        <v>4.9622000000000002</v>
      </c>
      <c r="R21">
        <v>7.2736000000000001</v>
      </c>
      <c r="U21" s="1">
        <v>1.7</v>
      </c>
      <c r="V21">
        <v>5.6952999999999996</v>
      </c>
      <c r="W21">
        <v>5.2289000000000003</v>
      </c>
      <c r="Z21" s="1">
        <v>1.7</v>
      </c>
      <c r="AA21">
        <v>5.6360999999999999</v>
      </c>
      <c r="AB21">
        <v>4.8795000000000002</v>
      </c>
      <c r="AE21" s="1">
        <v>1.7</v>
      </c>
      <c r="AF21">
        <v>8.2185000000000006</v>
      </c>
      <c r="AG21">
        <v>4.3654999999999999</v>
      </c>
      <c r="AJ21" s="1">
        <v>1.7</v>
      </c>
      <c r="AK21">
        <v>4.9671000000000003</v>
      </c>
      <c r="AL21">
        <v>4.8628999999999998</v>
      </c>
    </row>
    <row r="22" spans="1:38" x14ac:dyDescent="0.25">
      <c r="A22" s="1">
        <v>1.8</v>
      </c>
      <c r="B22">
        <v>10.402100000000001</v>
      </c>
      <c r="C22">
        <v>21.993400000000001</v>
      </c>
      <c r="F22" s="1">
        <v>1.8</v>
      </c>
      <c r="G22">
        <v>5.9051999999999998</v>
      </c>
      <c r="H22">
        <v>5.0749000000000004</v>
      </c>
      <c r="K22" s="1">
        <v>1.8</v>
      </c>
      <c r="L22">
        <v>5.8596000000000004</v>
      </c>
      <c r="M22">
        <v>12.081200000000001</v>
      </c>
      <c r="P22" s="1">
        <v>1.8</v>
      </c>
      <c r="Q22">
        <v>3.9803000000000002</v>
      </c>
      <c r="R22">
        <v>10.0176</v>
      </c>
      <c r="U22" s="1">
        <v>1.8</v>
      </c>
      <c r="V22">
        <v>6.8334000000000001</v>
      </c>
      <c r="W22">
        <v>7.4135</v>
      </c>
      <c r="Z22" s="1">
        <v>1.8</v>
      </c>
      <c r="AA22">
        <v>6.1254999999999997</v>
      </c>
      <c r="AB22">
        <v>3.8946999999999998</v>
      </c>
      <c r="AE22" s="1">
        <v>1.8</v>
      </c>
      <c r="AF22">
        <v>5.6135999999999999</v>
      </c>
      <c r="AG22">
        <v>4.9763000000000002</v>
      </c>
      <c r="AJ22" s="1">
        <v>1.8</v>
      </c>
      <c r="AK22">
        <v>6.1878000000000002</v>
      </c>
      <c r="AL22">
        <v>5.6040000000000001</v>
      </c>
    </row>
    <row r="23" spans="1:38" x14ac:dyDescent="0.25">
      <c r="A23" s="1">
        <v>1.9</v>
      </c>
      <c r="B23">
        <v>7.5762</v>
      </c>
      <c r="C23">
        <v>12.1379</v>
      </c>
      <c r="F23" s="1">
        <v>1.9</v>
      </c>
      <c r="G23">
        <v>4.702</v>
      </c>
      <c r="H23">
        <v>4.2888000000000002</v>
      </c>
      <c r="K23" s="1">
        <v>1.9</v>
      </c>
      <c r="L23">
        <v>5.7327000000000004</v>
      </c>
      <c r="M23">
        <v>15.147600000000001</v>
      </c>
      <c r="P23" s="1">
        <v>1.9</v>
      </c>
      <c r="Q23">
        <v>4.7148000000000003</v>
      </c>
      <c r="R23">
        <v>8.0898000000000003</v>
      </c>
      <c r="U23" s="1">
        <v>1.9</v>
      </c>
      <c r="V23">
        <v>7.0442</v>
      </c>
      <c r="W23">
        <v>38.1691</v>
      </c>
      <c r="Z23" s="1">
        <v>1.9</v>
      </c>
      <c r="AA23">
        <v>5.87</v>
      </c>
      <c r="AB23">
        <v>6.4157000000000002</v>
      </c>
      <c r="AE23" s="1">
        <v>1.9</v>
      </c>
      <c r="AF23">
        <v>5.7930000000000001</v>
      </c>
      <c r="AG23">
        <v>3.7063000000000001</v>
      </c>
      <c r="AJ23" s="1">
        <v>1.9</v>
      </c>
      <c r="AK23">
        <v>4.4707999999999997</v>
      </c>
      <c r="AL23">
        <v>5.4599000000000002</v>
      </c>
    </row>
    <row r="24" spans="1:38" x14ac:dyDescent="0.25">
      <c r="A24" s="1">
        <v>2</v>
      </c>
      <c r="B24">
        <v>10.446899999999999</v>
      </c>
      <c r="C24">
        <v>12.5883</v>
      </c>
      <c r="F24" s="1">
        <v>2</v>
      </c>
      <c r="G24">
        <v>9.3811999999999998</v>
      </c>
      <c r="H24">
        <v>4.2998000000000003</v>
      </c>
      <c r="K24" s="1">
        <v>2</v>
      </c>
      <c r="L24">
        <v>5.6750999999999996</v>
      </c>
      <c r="M24">
        <v>13.7697</v>
      </c>
      <c r="P24" s="1">
        <v>2</v>
      </c>
      <c r="Q24">
        <v>5.51</v>
      </c>
      <c r="R24">
        <v>7.7152000000000003</v>
      </c>
      <c r="U24" s="1">
        <v>2</v>
      </c>
      <c r="V24">
        <v>6.4562999999999997</v>
      </c>
      <c r="W24">
        <v>8.1803000000000008</v>
      </c>
      <c r="Z24" s="1">
        <v>2</v>
      </c>
      <c r="AA24">
        <v>8.1692</v>
      </c>
      <c r="AB24">
        <v>5.7617000000000003</v>
      </c>
      <c r="AE24" s="1">
        <v>2</v>
      </c>
      <c r="AF24">
        <v>5.3197999999999999</v>
      </c>
      <c r="AG24">
        <v>4.5487000000000002</v>
      </c>
      <c r="AJ24" s="1">
        <v>2</v>
      </c>
      <c r="AK24">
        <v>6.4409999999999998</v>
      </c>
      <c r="AL24">
        <v>5.2492999999999999</v>
      </c>
    </row>
    <row r="26" spans="1:38" x14ac:dyDescent="0.25">
      <c r="A26" s="1" t="s">
        <v>7</v>
      </c>
      <c r="B26">
        <f>AVERAGE(B5:B24)</f>
        <v>8.8072150000000011</v>
      </c>
      <c r="C26">
        <f>AVERAGE(C5:C24)</f>
        <v>10.790990000000001</v>
      </c>
      <c r="F26" s="1" t="s">
        <v>7</v>
      </c>
      <c r="G26">
        <f>AVERAGE(G5:G24)</f>
        <v>5.8298900000000007</v>
      </c>
      <c r="H26">
        <f>AVERAGE(H5:H24)</f>
        <v>5.8023499999999997</v>
      </c>
      <c r="K26" s="1" t="s">
        <v>7</v>
      </c>
      <c r="L26">
        <f>AVERAGE(L5:L24)</f>
        <v>5.6470149999999988</v>
      </c>
      <c r="M26">
        <f>AVERAGE(M5:M24)</f>
        <v>10.135230000000004</v>
      </c>
      <c r="P26" s="1" t="s">
        <v>7</v>
      </c>
      <c r="Q26">
        <f>AVERAGE(Q5:Q24)</f>
        <v>4.9497749999999989</v>
      </c>
      <c r="R26">
        <f>AVERAGE(R5:R24)</f>
        <v>7.0736150000000011</v>
      </c>
      <c r="U26" s="1" t="s">
        <v>7</v>
      </c>
      <c r="V26">
        <f>AVERAGE(V5:V24)</f>
        <v>5.5505550000000001</v>
      </c>
      <c r="W26">
        <f>AVERAGE(W5:W24)</f>
        <v>7.155244999999999</v>
      </c>
      <c r="Z26" s="1" t="s">
        <v>7</v>
      </c>
      <c r="AA26">
        <f>AVERAGE(AA5:AA24)</f>
        <v>5.7111750000000008</v>
      </c>
      <c r="AB26">
        <f>AVERAGE(AB5:AB24)</f>
        <v>5.9177599999999995</v>
      </c>
      <c r="AE26" s="1" t="s">
        <v>7</v>
      </c>
      <c r="AF26">
        <f>AVERAGE(AF5:AF24)</f>
        <v>6.3563049999999999</v>
      </c>
      <c r="AG26">
        <f>AVERAGE(AG5:AG24)</f>
        <v>5.7584899999999992</v>
      </c>
      <c r="AJ26" s="1" t="s">
        <v>7</v>
      </c>
      <c r="AK26">
        <f>AVERAGE(AK5:AK24)</f>
        <v>6.1581150000000004</v>
      </c>
      <c r="AL26">
        <f>AVERAGE(AL5:AL24)</f>
        <v>5.7558200000000017</v>
      </c>
    </row>
    <row r="27" spans="1:38" x14ac:dyDescent="0.25">
      <c r="A27" s="1" t="s">
        <v>8</v>
      </c>
      <c r="B27">
        <f>STDEV(B5:B24)</f>
        <v>2.7094914333981355</v>
      </c>
      <c r="C27">
        <f>STDEV(C5:C24)</f>
        <v>5.1462422656475084</v>
      </c>
      <c r="F27" s="1" t="s">
        <v>8</v>
      </c>
      <c r="G27">
        <f>STDEV(G5:G24)</f>
        <v>1.9607862654665078</v>
      </c>
      <c r="H27">
        <f>STDEV(H5:H24)</f>
        <v>1.2089014066716208</v>
      </c>
      <c r="K27" s="1" t="s">
        <v>8</v>
      </c>
      <c r="L27">
        <f>STDEV(L5:L24)</f>
        <v>0.78769068620341109</v>
      </c>
      <c r="M27">
        <f>STDEV(M5:M24)</f>
        <v>3.7029403447729639</v>
      </c>
      <c r="P27" s="1" t="s">
        <v>8</v>
      </c>
      <c r="Q27">
        <f>STDEV(Q5:Q24)</f>
        <v>0.96569709638876711</v>
      </c>
      <c r="R27">
        <f>STDEV(R5:R24)</f>
        <v>4.4317007284568835</v>
      </c>
      <c r="U27" s="1" t="s">
        <v>8</v>
      </c>
      <c r="V27">
        <f>STDEV(V5:V24)</f>
        <v>0.95521225498783424</v>
      </c>
      <c r="W27">
        <f>STDEV(W5:W24)</f>
        <v>7.3924242153333841</v>
      </c>
      <c r="Z27" s="1" t="s">
        <v>8</v>
      </c>
      <c r="AA27">
        <f>STDEV(AA5:AA24)</f>
        <v>1.5992723456803377</v>
      </c>
      <c r="AB27">
        <f>STDEV(AB5:AB24)</f>
        <v>1.8824595111043876</v>
      </c>
      <c r="AE27" s="1" t="s">
        <v>8</v>
      </c>
      <c r="AF27">
        <f>STDEV(AF5:AF24)</f>
        <v>2.1323241985843584</v>
      </c>
      <c r="AG27">
        <f>STDEV(AG5:AG24)</f>
        <v>2.3784247294331093</v>
      </c>
      <c r="AJ27" s="1" t="s">
        <v>8</v>
      </c>
      <c r="AK27">
        <f>STDEV(AK5:AK24)</f>
        <v>1.1524879468601348</v>
      </c>
      <c r="AL27">
        <f>STDEV(AL5:AL24)</f>
        <v>4.3091729414794822</v>
      </c>
    </row>
    <row r="28" spans="1:38" x14ac:dyDescent="0.25">
      <c r="A28" s="1" t="s">
        <v>9</v>
      </c>
      <c r="B28">
        <f>2*(B27)</f>
        <v>5.4189828667962709</v>
      </c>
      <c r="C28">
        <f>2*(C27)</f>
        <v>10.292484531295017</v>
      </c>
      <c r="F28" s="1" t="s">
        <v>9</v>
      </c>
      <c r="G28">
        <f>2*(G27)</f>
        <v>3.9215725309330156</v>
      </c>
      <c r="H28">
        <f>2*(H27)</f>
        <v>2.4178028133432417</v>
      </c>
      <c r="K28" s="1" t="s">
        <v>9</v>
      </c>
      <c r="L28">
        <f>2*(L27)</f>
        <v>1.5753813724068222</v>
      </c>
      <c r="M28">
        <f>2*(M27)</f>
        <v>7.4058806895459277</v>
      </c>
      <c r="P28" s="1" t="s">
        <v>9</v>
      </c>
      <c r="Q28">
        <f>2*(Q27)</f>
        <v>1.9313941927775342</v>
      </c>
      <c r="R28">
        <f>2*(R27)</f>
        <v>8.8634014569137669</v>
      </c>
      <c r="U28" s="1" t="s">
        <v>9</v>
      </c>
      <c r="V28">
        <f>2*(V27)</f>
        <v>1.9104245099756685</v>
      </c>
      <c r="W28">
        <f>2*(W27)</f>
        <v>14.784848430666768</v>
      </c>
      <c r="Z28" s="1" t="s">
        <v>9</v>
      </c>
      <c r="AA28">
        <f>2*(AA27)</f>
        <v>3.1985446913606754</v>
      </c>
      <c r="AB28">
        <f>2*(AB27)</f>
        <v>3.7649190222087752</v>
      </c>
      <c r="AE28" s="1" t="s">
        <v>9</v>
      </c>
      <c r="AF28">
        <f>2*(AF27)</f>
        <v>4.2646483971687168</v>
      </c>
      <c r="AG28">
        <f>2*(AG27)</f>
        <v>4.7568494588662187</v>
      </c>
      <c r="AJ28" s="1" t="s">
        <v>9</v>
      </c>
      <c r="AK28">
        <f>2*(AK27)</f>
        <v>2.3049758937202696</v>
      </c>
      <c r="AL28">
        <f>2*(AL27)</f>
        <v>8.6183458829589643</v>
      </c>
    </row>
    <row r="29" spans="1:38" x14ac:dyDescent="0.25">
      <c r="A29" s="1" t="s">
        <v>10</v>
      </c>
      <c r="B29">
        <f>B26+B28</f>
        <v>14.226197866796273</v>
      </c>
      <c r="C29">
        <f>C26+C28</f>
        <v>21.083474531295018</v>
      </c>
      <c r="F29" s="1" t="s">
        <v>10</v>
      </c>
      <c r="G29">
        <f>G26+G28</f>
        <v>9.7514625309330167</v>
      </c>
      <c r="H29">
        <f>H26+H28</f>
        <v>8.2201528133432404</v>
      </c>
      <c r="K29" s="1" t="s">
        <v>10</v>
      </c>
      <c r="L29">
        <f>L26+L28</f>
        <v>7.2223963724068208</v>
      </c>
      <c r="M29">
        <f>M26+M28</f>
        <v>17.541110689545931</v>
      </c>
      <c r="P29" s="1" t="s">
        <v>10</v>
      </c>
      <c r="Q29">
        <f>Q26+Q28</f>
        <v>6.8811691927775334</v>
      </c>
      <c r="R29">
        <f>R26+R28</f>
        <v>15.937016456913767</v>
      </c>
      <c r="U29" s="1" t="s">
        <v>10</v>
      </c>
      <c r="V29">
        <f>V26+V28</f>
        <v>7.4609795099756688</v>
      </c>
      <c r="W29">
        <f>W26+W28</f>
        <v>21.940093430666767</v>
      </c>
      <c r="Z29" s="1" t="s">
        <v>10</v>
      </c>
      <c r="AA29">
        <f>AA26+AA28</f>
        <v>8.9097196913606762</v>
      </c>
      <c r="AB29">
        <f>AB26+AB28</f>
        <v>9.6826790222087737</v>
      </c>
      <c r="AE29" s="1" t="s">
        <v>10</v>
      </c>
      <c r="AF29">
        <f>AF26+AF28</f>
        <v>10.620953397168716</v>
      </c>
      <c r="AG29">
        <f>AG26+AG28</f>
        <v>10.515339458866219</v>
      </c>
      <c r="AJ29" s="1" t="s">
        <v>10</v>
      </c>
      <c r="AK29">
        <f>AK26+AK28</f>
        <v>8.4630908937202705</v>
      </c>
      <c r="AL29">
        <f>AL26+AL28</f>
        <v>14.374165882958966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6.7171875000000005</v>
      </c>
      <c r="K40">
        <f>AVERAGE(C4,H4,M4,R4,W4,AB4,AG4,AL4)</f>
        <v>6.6033625000000002</v>
      </c>
      <c r="O40">
        <f>J41-J40</f>
        <v>0.47938749999999875</v>
      </c>
      <c r="P40">
        <f>K41-K40</f>
        <v>-0.55719999999999992</v>
      </c>
      <c r="R40" s="1">
        <v>0.1</v>
      </c>
      <c r="S40">
        <f>O40/J40*100</f>
        <v>7.1367294719702059</v>
      </c>
      <c r="T40">
        <f>P40/K40*100</f>
        <v>-8.4381252732982617</v>
      </c>
      <c r="W40">
        <f>J40</f>
        <v>6.7171875000000005</v>
      </c>
      <c r="X40">
        <f>K40</f>
        <v>6.6033625000000002</v>
      </c>
      <c r="Y40">
        <f>S40</f>
        <v>7.1367294719702059</v>
      </c>
      <c r="Z40">
        <f>S41</f>
        <v>10.82800651314259</v>
      </c>
      <c r="AA40">
        <f>S42</f>
        <v>-7.7437543614794215</v>
      </c>
      <c r="AB40">
        <f>S43</f>
        <v>-28.692440102349394</v>
      </c>
      <c r="AC40">
        <f>S44</f>
        <v>-15.333240288439182</v>
      </c>
      <c r="AD40">
        <f>S45</f>
        <v>-11.179716213072819</v>
      </c>
      <c r="AE40">
        <f>S46</f>
        <v>-12.618748546173524</v>
      </c>
      <c r="AF40">
        <f>S47</f>
        <v>-16.310211677134227</v>
      </c>
      <c r="AG40">
        <f>S48</f>
        <v>-12.316538729937209</v>
      </c>
      <c r="AH40">
        <f>S49</f>
        <v>-18.338218190276823</v>
      </c>
      <c r="AI40">
        <f>S50</f>
        <v>-23.745243079786011</v>
      </c>
      <c r="AJ40">
        <f>S51</f>
        <v>-18.497324959292865</v>
      </c>
      <c r="AK40">
        <f>S52</f>
        <v>-6.7861363107699511</v>
      </c>
      <c r="AL40">
        <f>S53</f>
        <v>-17.289043963712491</v>
      </c>
      <c r="AM40">
        <f>S54</f>
        <v>4.7341242149336731</v>
      </c>
      <c r="AN40">
        <f>S55</f>
        <v>-5.4196789951151523</v>
      </c>
      <c r="AO40">
        <f>S56</f>
        <v>8.6548499651081503</v>
      </c>
      <c r="AP40">
        <f>S57</f>
        <v>-5.2663410095370979</v>
      </c>
      <c r="AQ40">
        <f>S58</f>
        <v>-14.577901837636679</v>
      </c>
      <c r="AR40">
        <f>S59</f>
        <v>6.8146080483833433</v>
      </c>
      <c r="AS40">
        <f>T40</f>
        <v>-8.4381252732982617</v>
      </c>
      <c r="AT40">
        <f>T41</f>
        <v>-7.7526790328412254</v>
      </c>
      <c r="AU40">
        <f>T42</f>
        <v>-7.3839275066301457</v>
      </c>
      <c r="AV40">
        <f>T43</f>
        <v>-15.526370087966548</v>
      </c>
      <c r="AW40">
        <f>T44</f>
        <v>-19.554431549078224</v>
      </c>
      <c r="AX40">
        <f>T45</f>
        <v>42.656487509204567</v>
      </c>
      <c r="AY40">
        <f>T46</f>
        <v>35.002621770348057</v>
      </c>
      <c r="AZ40">
        <f>T47</f>
        <v>-9.9684062475746344</v>
      </c>
      <c r="BA40">
        <f>T48</f>
        <v>-16.405089073937724</v>
      </c>
      <c r="BB40">
        <f>T49</f>
        <v>14.677749404186136</v>
      </c>
      <c r="BC40">
        <f>T50</f>
        <v>-2.2435539469474866</v>
      </c>
      <c r="BD40">
        <f>T51</f>
        <v>-2.7804016514313759</v>
      </c>
      <c r="BE40">
        <f>T52</f>
        <v>6.7766611328697977</v>
      </c>
      <c r="BF40">
        <f>T53</f>
        <v>15.356380934713181</v>
      </c>
      <c r="BG40">
        <f>T54</f>
        <v>9.9441761678235885</v>
      </c>
      <c r="BH40">
        <f>T55</f>
        <v>21.579157588274153</v>
      </c>
      <c r="BI40">
        <f>T56</f>
        <v>25.739727298024278</v>
      </c>
      <c r="BJ40">
        <f>T57</f>
        <v>34.506473027945987</v>
      </c>
      <c r="BK40">
        <f>T58</f>
        <v>76.83244710554662</v>
      </c>
      <c r="BL40">
        <f>T59</f>
        <v>17.578354966882412</v>
      </c>
    </row>
    <row r="41" spans="9:64" x14ac:dyDescent="0.25">
      <c r="I41" s="1">
        <v>0.1</v>
      </c>
      <c r="J41">
        <f>AVERAGE(B5,G5,L5,Q5,V5,AA5,AF5,AK5)</f>
        <v>7.1965749999999993</v>
      </c>
      <c r="K41">
        <f>AVERAGE(C5,H5,M5,R5,W5,AB5,AG5,AL5)</f>
        <v>6.0461625000000003</v>
      </c>
      <c r="O41">
        <f>J42-J40</f>
        <v>0.72733749999999997</v>
      </c>
      <c r="P41">
        <f>K42-K40</f>
        <v>-0.51193750000000016</v>
      </c>
      <c r="R41" s="1">
        <v>0.2</v>
      </c>
      <c r="S41">
        <f>O41/J40*100</f>
        <v>10.82800651314259</v>
      </c>
      <c r="T41">
        <f>P41/K40*100</f>
        <v>-7.7526790328412254</v>
      </c>
    </row>
    <row r="42" spans="9:64" x14ac:dyDescent="0.25">
      <c r="I42" s="1">
        <v>0.2</v>
      </c>
      <c r="J42">
        <f>AVERAGE(B6,G6,L6,Q6,V6,AA6,AF6,AK6)</f>
        <v>7.4445250000000005</v>
      </c>
      <c r="K42">
        <f>AVERAGE(C6,H6,M6,R6,W6,AB6,AG6,AL6)</f>
        <v>6.0914250000000001</v>
      </c>
      <c r="O42">
        <f>J43-J40</f>
        <v>-0.52016250000000053</v>
      </c>
      <c r="P42">
        <f>K43-K40</f>
        <v>-0.48758750000000006</v>
      </c>
      <c r="R42" s="1">
        <v>0.3</v>
      </c>
      <c r="S42">
        <f>O42/J40*100</f>
        <v>-7.7437543614794215</v>
      </c>
      <c r="T42">
        <f>P42/K40*100</f>
        <v>-7.3839275066301457</v>
      </c>
    </row>
    <row r="43" spans="9:64" x14ac:dyDescent="0.25">
      <c r="I43" s="1">
        <v>0.3</v>
      </c>
      <c r="J43">
        <f>AVERAGE(B7,G7,L7,Q7,V7,AA7,AF7,AK7)</f>
        <v>6.197025</v>
      </c>
      <c r="K43">
        <f>AVERAGE(C7,H7,M7,R7,W7,AB7,AG7,AL7)</f>
        <v>6.1157750000000002</v>
      </c>
      <c r="O43">
        <f>J44-J40</f>
        <v>-1.9273250000000006</v>
      </c>
      <c r="P43">
        <f>K44-K40</f>
        <v>-1.0252625000000002</v>
      </c>
      <c r="R43" s="1">
        <v>0.4</v>
      </c>
      <c r="S43">
        <f>O43/J40*100</f>
        <v>-28.692440102349394</v>
      </c>
      <c r="T43">
        <f>P43/K40*100</f>
        <v>-15.526370087966548</v>
      </c>
    </row>
    <row r="44" spans="9:64" x14ac:dyDescent="0.25">
      <c r="I44" s="1">
        <v>0.4</v>
      </c>
      <c r="J44">
        <f>AVERAGE(B8,G8,L8,Q8,V8,AA8,AF8,AK8)</f>
        <v>4.7898624999999999</v>
      </c>
      <c r="K44">
        <f t="shared" ref="K43:K60" si="0">AVERAGE(C8,H8,M8,R8,W8,AB8,AG8,AL8)</f>
        <v>5.5781000000000001</v>
      </c>
      <c r="O44">
        <f>J45-J40</f>
        <v>-1.0299625000000008</v>
      </c>
      <c r="P44">
        <f>K45-K40</f>
        <v>-1.2912500000000007</v>
      </c>
      <c r="R44" s="1">
        <v>0.5</v>
      </c>
      <c r="S44">
        <f>O44/J40*100</f>
        <v>-15.333240288439182</v>
      </c>
      <c r="T44">
        <f>P44/K40*100</f>
        <v>-19.554431549078224</v>
      </c>
    </row>
    <row r="45" spans="9:64" x14ac:dyDescent="0.25">
      <c r="I45" s="1">
        <v>0.5</v>
      </c>
      <c r="J45">
        <f t="shared" ref="J45:J60" si="1">AVERAGE(B9,G9,L9,Q9,V9,AA9,AF9,AK9)</f>
        <v>5.6872249999999998</v>
      </c>
      <c r="K45">
        <f t="shared" si="0"/>
        <v>5.3121124999999996</v>
      </c>
      <c r="O45">
        <f>J46-J40</f>
        <v>-0.75096250000000087</v>
      </c>
      <c r="P45">
        <f>K46-K40</f>
        <v>2.8167624999999985</v>
      </c>
      <c r="R45" s="1">
        <v>0.6</v>
      </c>
      <c r="S45">
        <f>O45/J40*100</f>
        <v>-11.179716213072819</v>
      </c>
      <c r="T45">
        <f>P45/K40*100</f>
        <v>42.656487509204567</v>
      </c>
    </row>
    <row r="46" spans="9:64" x14ac:dyDescent="0.25">
      <c r="I46" s="1">
        <v>0.6</v>
      </c>
      <c r="J46">
        <f t="shared" si="1"/>
        <v>5.9662249999999997</v>
      </c>
      <c r="K46">
        <f t="shared" si="0"/>
        <v>9.4201249999999987</v>
      </c>
      <c r="O46">
        <f>J47-J40</f>
        <v>-0.84762499999999985</v>
      </c>
      <c r="P46">
        <f>K47-K40</f>
        <v>2.31135</v>
      </c>
      <c r="R46" s="1">
        <v>0.7</v>
      </c>
      <c r="S46">
        <f>O46/J40*100</f>
        <v>-12.618748546173524</v>
      </c>
      <c r="T46">
        <f>P46/K40*100</f>
        <v>35.002621770348057</v>
      </c>
    </row>
    <row r="47" spans="9:64" x14ac:dyDescent="0.25">
      <c r="I47" s="1">
        <v>0.7</v>
      </c>
      <c r="J47">
        <f t="shared" si="1"/>
        <v>5.8695625000000007</v>
      </c>
      <c r="K47">
        <f t="shared" si="0"/>
        <v>8.9147125000000003</v>
      </c>
      <c r="O47">
        <f>J48-J40</f>
        <v>-1.0955875000000006</v>
      </c>
      <c r="P47">
        <f>K48-K40</f>
        <v>-0.65825000000000067</v>
      </c>
      <c r="R47" s="1">
        <v>0.8</v>
      </c>
      <c r="S47">
        <f>O47/J40*100</f>
        <v>-16.310211677134227</v>
      </c>
      <c r="T47">
        <f>P47/K40*100</f>
        <v>-9.9684062475746344</v>
      </c>
    </row>
    <row r="48" spans="9:64" x14ac:dyDescent="0.25">
      <c r="I48" s="1">
        <v>0.8</v>
      </c>
      <c r="J48">
        <f t="shared" si="1"/>
        <v>5.6215999999999999</v>
      </c>
      <c r="K48">
        <f t="shared" si="0"/>
        <v>5.9451124999999996</v>
      </c>
      <c r="O48">
        <f>J49-J40</f>
        <v>-0.82732500000000098</v>
      </c>
      <c r="P48">
        <f>K49-K40</f>
        <v>-1.0832875000000008</v>
      </c>
      <c r="R48" s="1">
        <v>0.9</v>
      </c>
      <c r="S48">
        <f>O48/J40*100</f>
        <v>-12.316538729937209</v>
      </c>
      <c r="T48">
        <f>P48/K40*100</f>
        <v>-16.405089073937724</v>
      </c>
    </row>
    <row r="49" spans="1:20" x14ac:dyDescent="0.25">
      <c r="I49" s="1">
        <v>0.9</v>
      </c>
      <c r="J49">
        <f t="shared" si="1"/>
        <v>5.8898624999999996</v>
      </c>
      <c r="K49">
        <f t="shared" si="0"/>
        <v>5.5200749999999994</v>
      </c>
      <c r="O49">
        <f>J50-J40</f>
        <v>-1.2318125000000011</v>
      </c>
      <c r="P49">
        <f>K50-K40</f>
        <v>0.96922500000000067</v>
      </c>
      <c r="R49" s="1">
        <v>1</v>
      </c>
      <c r="S49">
        <f>O49/J40*100</f>
        <v>-18.338218190276823</v>
      </c>
      <c r="T49">
        <f>P49/K40*100</f>
        <v>14.677749404186136</v>
      </c>
    </row>
    <row r="50" spans="1:20" x14ac:dyDescent="0.25">
      <c r="I50" s="1">
        <v>1</v>
      </c>
      <c r="J50">
        <f t="shared" si="1"/>
        <v>5.4853749999999994</v>
      </c>
      <c r="K50">
        <f t="shared" si="0"/>
        <v>7.5725875000000009</v>
      </c>
      <c r="O50">
        <f>J51-J40</f>
        <v>-1.5950125000000011</v>
      </c>
      <c r="P50">
        <f>K51-K40</f>
        <v>-0.14815000000000023</v>
      </c>
      <c r="R50" s="1">
        <v>1.1000000000000001</v>
      </c>
      <c r="S50">
        <f>O50/J40*100</f>
        <v>-23.745243079786011</v>
      </c>
      <c r="T50">
        <f>P50/K40*100</f>
        <v>-2.2435539469474866</v>
      </c>
    </row>
    <row r="51" spans="1:20" x14ac:dyDescent="0.25">
      <c r="A51" t="s">
        <v>20</v>
      </c>
      <c r="I51" s="1">
        <v>1.1000000000000001</v>
      </c>
      <c r="J51">
        <f t="shared" si="1"/>
        <v>5.1221749999999995</v>
      </c>
      <c r="K51">
        <f t="shared" si="0"/>
        <v>6.4552125</v>
      </c>
      <c r="O51">
        <f>J52-J40</f>
        <v>-1.2425000000000006</v>
      </c>
      <c r="P51">
        <f>K52-K40</f>
        <v>-0.18360000000000021</v>
      </c>
      <c r="R51" s="1">
        <v>1.2</v>
      </c>
      <c r="S51">
        <f>O51/J40*100</f>
        <v>-18.497324959292865</v>
      </c>
      <c r="T51">
        <f>P51/K40*100</f>
        <v>-2.7804016514313759</v>
      </c>
    </row>
    <row r="52" spans="1:20" x14ac:dyDescent="0.25">
      <c r="A52" t="s">
        <v>21</v>
      </c>
      <c r="I52" s="1">
        <v>1.2</v>
      </c>
      <c r="J52">
        <f t="shared" si="1"/>
        <v>5.4746874999999999</v>
      </c>
      <c r="K52">
        <f t="shared" si="0"/>
        <v>6.4197625</v>
      </c>
      <c r="O52">
        <f>J53-J40</f>
        <v>-0.45583750000000034</v>
      </c>
      <c r="P52">
        <f>K53-K40</f>
        <v>0.44748749999999937</v>
      </c>
      <c r="R52" s="1">
        <v>1.3</v>
      </c>
      <c r="S52">
        <f>O52/J40*100</f>
        <v>-6.7861363107699511</v>
      </c>
      <c r="T52">
        <f>P52/K40*100</f>
        <v>6.7766611328697977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6.2613500000000002</v>
      </c>
      <c r="K53">
        <f t="shared" si="0"/>
        <v>7.0508499999999996</v>
      </c>
      <c r="O53">
        <f>J54-J40</f>
        <v>-1.1613375000000001</v>
      </c>
      <c r="P53">
        <f>K54-K40</f>
        <v>1.0140374999999997</v>
      </c>
      <c r="R53" s="1">
        <v>1.4</v>
      </c>
      <c r="S53">
        <f>O53/J40*100</f>
        <v>-17.289043963712491</v>
      </c>
      <c r="T53">
        <f>P53/K40*100</f>
        <v>15.356380934713181</v>
      </c>
    </row>
    <row r="54" spans="1:20" x14ac:dyDescent="0.25">
      <c r="A54" s="1">
        <v>1</v>
      </c>
      <c r="B54">
        <f>B4</f>
        <v>7.1398000000000001</v>
      </c>
      <c r="C54">
        <f>C4</f>
        <v>6.7027000000000001</v>
      </c>
      <c r="I54" s="1">
        <v>1.4</v>
      </c>
      <c r="J54">
        <f t="shared" si="1"/>
        <v>5.5558500000000004</v>
      </c>
      <c r="K54">
        <f t="shared" si="0"/>
        <v>7.6173999999999999</v>
      </c>
      <c r="O54">
        <f>J55-J40</f>
        <v>0.31799999999999784</v>
      </c>
      <c r="P54">
        <f>K55-K40</f>
        <v>0.65664999999999996</v>
      </c>
      <c r="R54" s="1">
        <v>1.5</v>
      </c>
      <c r="S54">
        <f>O54/J40*100</f>
        <v>4.7341242149336731</v>
      </c>
      <c r="T54">
        <f>P54/K40*100</f>
        <v>9.9441761678235885</v>
      </c>
    </row>
    <row r="55" spans="1:20" x14ac:dyDescent="0.25">
      <c r="A55" s="1">
        <v>2</v>
      </c>
      <c r="B55">
        <f>G4</f>
        <v>9.3115000000000006</v>
      </c>
      <c r="C55">
        <f>H4</f>
        <v>6.4397000000000002</v>
      </c>
      <c r="I55" s="1">
        <v>1.5</v>
      </c>
      <c r="J55">
        <f t="shared" si="1"/>
        <v>7.0351874999999984</v>
      </c>
      <c r="K55">
        <f t="shared" si="0"/>
        <v>7.2600125000000002</v>
      </c>
      <c r="O55">
        <f>J56-J40</f>
        <v>-0.36405000000000065</v>
      </c>
      <c r="P55">
        <f>K56-K40</f>
        <v>1.4249499999999999</v>
      </c>
      <c r="R55" s="1">
        <v>1.6</v>
      </c>
      <c r="S55">
        <f>O55/J40*100</f>
        <v>-5.4196789951151523</v>
      </c>
      <c r="T55">
        <f>P55/K40*100</f>
        <v>21.579157588274153</v>
      </c>
    </row>
    <row r="56" spans="1:20" x14ac:dyDescent="0.25">
      <c r="A56" s="1">
        <v>3</v>
      </c>
      <c r="B56">
        <f>L4</f>
        <v>5.5342000000000002</v>
      </c>
      <c r="C56">
        <f>M4</f>
        <v>8.9650999999999996</v>
      </c>
      <c r="I56" s="1">
        <v>1.6</v>
      </c>
      <c r="J56">
        <f t="shared" si="1"/>
        <v>6.3531374999999999</v>
      </c>
      <c r="K56">
        <f t="shared" si="0"/>
        <v>8.0283125000000002</v>
      </c>
      <c r="O56">
        <f>J57-J40</f>
        <v>0.58136249999999912</v>
      </c>
      <c r="P56">
        <f>K57-K40</f>
        <v>1.6996874999999987</v>
      </c>
      <c r="R56" s="1">
        <v>1.7</v>
      </c>
      <c r="S56">
        <f>O56/J40*100</f>
        <v>8.6548499651081503</v>
      </c>
      <c r="T56">
        <f>P56/K40*100</f>
        <v>25.739727298024278</v>
      </c>
    </row>
    <row r="57" spans="1:20" x14ac:dyDescent="0.25">
      <c r="A57" s="1">
        <v>4</v>
      </c>
      <c r="B57">
        <f>Q4</f>
        <v>5.9034000000000004</v>
      </c>
      <c r="C57">
        <f>R4</f>
        <v>6.9981999999999998</v>
      </c>
      <c r="I57" s="1">
        <v>1.7</v>
      </c>
      <c r="J57">
        <f t="shared" si="1"/>
        <v>7.2985499999999996</v>
      </c>
      <c r="K57">
        <f t="shared" si="0"/>
        <v>8.3030499999999989</v>
      </c>
      <c r="O57">
        <f>J58-J40</f>
        <v>-0.35374999999999979</v>
      </c>
      <c r="P57">
        <f>K58-K40</f>
        <v>2.2785874999999995</v>
      </c>
      <c r="R57" s="1">
        <v>1.8</v>
      </c>
      <c r="S57">
        <f>O57/J40*100</f>
        <v>-5.2663410095370979</v>
      </c>
      <c r="T57">
        <f>P57/K40*100</f>
        <v>34.506473027945987</v>
      </c>
    </row>
    <row r="58" spans="1:20" x14ac:dyDescent="0.25">
      <c r="A58" s="1">
        <v>5</v>
      </c>
      <c r="B58">
        <f>V4</f>
        <v>5.0532000000000004</v>
      </c>
      <c r="C58">
        <f>W4</f>
        <v>6.4306999999999999</v>
      </c>
      <c r="I58" s="1">
        <v>1.8</v>
      </c>
      <c r="J58">
        <f t="shared" si="1"/>
        <v>6.3634375000000007</v>
      </c>
      <c r="K58">
        <f t="shared" si="0"/>
        <v>8.8819499999999998</v>
      </c>
      <c r="O58">
        <f>J59-J40</f>
        <v>-0.97922500000000134</v>
      </c>
      <c r="P58">
        <f>K59-K40</f>
        <v>5.073525000000001</v>
      </c>
      <c r="R58" s="1">
        <v>1.9</v>
      </c>
      <c r="S58">
        <f>O58/J40*100</f>
        <v>-14.577901837636679</v>
      </c>
      <c r="T58">
        <f>P58/K40*100</f>
        <v>76.83244710554662</v>
      </c>
    </row>
    <row r="59" spans="1:20" x14ac:dyDescent="0.25">
      <c r="A59" s="1">
        <v>6</v>
      </c>
      <c r="B59">
        <f>AA4</f>
        <v>5.6338999999999997</v>
      </c>
      <c r="C59">
        <f>AB4</f>
        <v>5.0399000000000003</v>
      </c>
      <c r="I59" s="1">
        <v>1.9</v>
      </c>
      <c r="J59">
        <f t="shared" si="1"/>
        <v>5.7379624999999992</v>
      </c>
      <c r="K59">
        <f t="shared" si="0"/>
        <v>11.676887500000001</v>
      </c>
      <c r="O59">
        <f>J60-J40</f>
        <v>0.45774999999999988</v>
      </c>
      <c r="P59">
        <f>K60-K40</f>
        <v>1.1607625000000006</v>
      </c>
      <c r="R59" s="1">
        <v>2</v>
      </c>
      <c r="S59">
        <f>O59/J40*100</f>
        <v>6.8146080483833433</v>
      </c>
      <c r="T59">
        <f>P59/K40*100</f>
        <v>17.578354966882412</v>
      </c>
    </row>
    <row r="60" spans="1:20" x14ac:dyDescent="0.25">
      <c r="A60" s="1">
        <v>7</v>
      </c>
      <c r="B60">
        <f>AF4</f>
        <v>8.0040999999999993</v>
      </c>
      <c r="C60">
        <f>AG4</f>
        <v>5.9248000000000003</v>
      </c>
      <c r="I60" s="1">
        <v>2</v>
      </c>
      <c r="J60">
        <f>AVERAGE(B24,G24,L24,Q24,V24,AA24,AF24,AK24)</f>
        <v>7.1749375000000004</v>
      </c>
      <c r="K60">
        <f>AVERAGE(C24,H24,M24,R24,W24,AB24,AG24,AL24)</f>
        <v>7.7641250000000008</v>
      </c>
    </row>
    <row r="61" spans="1:20" x14ac:dyDescent="0.25">
      <c r="A61" s="1">
        <v>8</v>
      </c>
      <c r="B61">
        <f>AK4</f>
        <v>7.1574</v>
      </c>
      <c r="C61">
        <f>AL4</f>
        <v>6.3258000000000001</v>
      </c>
    </row>
    <row r="63" spans="1:20" x14ac:dyDescent="0.25">
      <c r="A63" t="s">
        <v>22</v>
      </c>
      <c r="B63">
        <f>AVERAGE(B54:B61)</f>
        <v>6.7171875000000005</v>
      </c>
      <c r="C63">
        <f>AVERAGE(C54:C61)</f>
        <v>6.6033625000000002</v>
      </c>
    </row>
    <row r="64" spans="1:20" x14ac:dyDescent="0.25">
      <c r="A64" t="s">
        <v>8</v>
      </c>
      <c r="B64">
        <f>STDEV(B54:B61)</f>
        <v>1.4522428579245477</v>
      </c>
      <c r="C64">
        <f>STDEV(C54:C61)</f>
        <v>1.1200809510764358</v>
      </c>
    </row>
    <row r="65" spans="1:3" x14ac:dyDescent="0.25">
      <c r="A65" t="s">
        <v>23</v>
      </c>
      <c r="B65">
        <f>1.5*B64</f>
        <v>2.1783642868868216</v>
      </c>
      <c r="C65">
        <f>1.5*C64</f>
        <v>1.6801214266146536</v>
      </c>
    </row>
    <row r="66" spans="1:3" x14ac:dyDescent="0.25">
      <c r="A66" t="s">
        <v>9</v>
      </c>
      <c r="B66">
        <f>2*B64</f>
        <v>2.9044857158490953</v>
      </c>
      <c r="C66">
        <f>2*C64</f>
        <v>2.2401619021528716</v>
      </c>
    </row>
    <row r="67" spans="1:3" x14ac:dyDescent="0.25">
      <c r="A67" t="s">
        <v>24</v>
      </c>
      <c r="B67">
        <f>B63+B65</f>
        <v>8.8955517868868217</v>
      </c>
      <c r="C67">
        <f>C63+C65</f>
        <v>8.2834839266146538</v>
      </c>
    </row>
    <row r="68" spans="1:3" x14ac:dyDescent="0.25">
      <c r="A68" t="s">
        <v>25</v>
      </c>
      <c r="B68">
        <f>B63+B66</f>
        <v>9.6216732158490963</v>
      </c>
      <c r="C68">
        <f>C63+C66</f>
        <v>8.8435244021528714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2014-03-28T00:22:56Z</dcterms:created>
  <dcterms:modified xsi:type="dcterms:W3CDTF">2014-03-28T00:23:35Z</dcterms:modified>
</cp:coreProperties>
</file>