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Q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<sst xmlns="http://schemas.openxmlformats.org/spreadsheetml/2006/main" count="80" uniqueCount="26">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</sst>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7.5495000000000001</v>
      </c>
      <c r="C4">
        <v>4.6597</v>
      </c>
      <c r="F4" s="1">
        <v>673</v>
      </c>
      <c r="G4">
        <v>8.3853000000000009</v>
      </c>
      <c r="H4">
        <v>11.694800000000001</v>
      </c>
      <c r="K4" s="1">
        <v>673</v>
      </c>
      <c r="L4">
        <v>7.1582999999999997</v>
      </c>
      <c r="M4">
        <v>5.1679000000000004</v>
      </c>
      <c r="P4" s="1">
        <v>673</v>
      </c>
      <c r="Q4">
        <v>8.5827000000000009</v>
      </c>
      <c r="R4">
        <v>4.3072999999999997</v>
      </c>
      <c r="U4" s="1">
        <v>673</v>
      </c>
      <c r="V4">
        <v>8.6325000000000003</v>
      </c>
      <c r="W4">
        <v>6.4953000000000003</v>
      </c>
      <c r="Z4" s="1">
        <v>673</v>
      </c>
      <c r="AA4">
        <v>9.2413000000000007</v>
      </c>
      <c r="AB4">
        <v>9.3184000000000005</v>
      </c>
      <c r="AE4" s="1">
        <v>673</v>
      </c>
      <c r="AF4">
        <v>9.5053000000000001</v>
      </c>
      <c r="AG4">
        <v>8.4893999999999998</v>
      </c>
      <c r="AJ4" s="1">
        <v>673</v>
      </c>
      <c r="AK4">
        <v>8.0683000000000007</v>
      </c>
      <c r="AL4">
        <v>6.1115000000000004</v>
      </c>
    </row>
    <row r="5" spans="1:38" x14ac:dyDescent="0.25">
      <c r="A5" s="1">
        <v>0.1</v>
      </c>
      <c r="B5">
        <v>8.1995000000000005</v>
      </c>
      <c r="C5">
        <v>5.4751000000000003</v>
      </c>
      <c r="F5" s="1">
        <v>0.1</v>
      </c>
      <c r="G5">
        <v>8.8188999999999993</v>
      </c>
      <c r="H5">
        <v>7.9612999999999996</v>
      </c>
      <c r="K5" s="1">
        <v>0.1</v>
      </c>
      <c r="L5">
        <v>6.8796999999999997</v>
      </c>
      <c r="M5">
        <v>3.9148000000000001</v>
      </c>
      <c r="P5" s="1">
        <v>0.1</v>
      </c>
      <c r="Q5">
        <v>7.4024000000000001</v>
      </c>
      <c r="R5">
        <v>3.8753000000000002</v>
      </c>
      <c r="U5" s="1">
        <v>0.1</v>
      </c>
      <c r="V5">
        <v>8.9728999999999992</v>
      </c>
      <c r="W5">
        <v>9.1790000000000003</v>
      </c>
      <c r="Z5" s="1">
        <v>0.1</v>
      </c>
      <c r="AA5">
        <v>9.7897999999999996</v>
      </c>
      <c r="AB5">
        <v>4.8921999999999999</v>
      </c>
      <c r="AE5" s="1">
        <v>0.1</v>
      </c>
      <c r="AF5">
        <v>7.6886000000000001</v>
      </c>
      <c r="AG5">
        <v>8.1378000000000004</v>
      </c>
      <c r="AJ5" s="1">
        <v>0.1</v>
      </c>
      <c r="AK5">
        <v>6.5819999999999999</v>
      </c>
      <c r="AL5">
        <v>5.4341999999999997</v>
      </c>
    </row>
    <row r="6" spans="1:38" x14ac:dyDescent="0.25">
      <c r="A6" s="1">
        <v>0.2</v>
      </c>
      <c r="B6">
        <v>8.9277999999999995</v>
      </c>
      <c r="C6">
        <v>3.1402999999999999</v>
      </c>
      <c r="F6" s="1">
        <v>0.2</v>
      </c>
      <c r="G6">
        <v>8.9431999999999992</v>
      </c>
      <c r="H6">
        <v>5.8331999999999997</v>
      </c>
      <c r="K6" s="1">
        <v>0.2</v>
      </c>
      <c r="L6">
        <v>9.3269000000000002</v>
      </c>
      <c r="M6">
        <v>8.0071999999999992</v>
      </c>
      <c r="P6" s="1">
        <v>0.2</v>
      </c>
      <c r="Q6">
        <v>8.0340000000000007</v>
      </c>
      <c r="R6">
        <v>3.1423000000000001</v>
      </c>
      <c r="U6" s="1">
        <v>0.2</v>
      </c>
      <c r="V6">
        <v>6.5885999999999996</v>
      </c>
      <c r="W6">
        <v>18.834800000000001</v>
      </c>
      <c r="Z6" s="1">
        <v>0.2</v>
      </c>
      <c r="AA6">
        <v>8.1986000000000008</v>
      </c>
      <c r="AB6">
        <v>3.4588999999999999</v>
      </c>
      <c r="AE6" s="1">
        <v>0.2</v>
      </c>
      <c r="AF6">
        <v>11.329700000000001</v>
      </c>
      <c r="AG6">
        <v>4.9036999999999997</v>
      </c>
      <c r="AJ6" s="1">
        <v>0.2</v>
      </c>
      <c r="AK6">
        <v>7.1790000000000003</v>
      </c>
      <c r="AL6">
        <v>6.4961000000000002</v>
      </c>
    </row>
    <row r="7" spans="1:38" x14ac:dyDescent="0.25">
      <c r="A7" s="1">
        <v>0.3</v>
      </c>
      <c r="B7">
        <v>12.1945</v>
      </c>
      <c r="C7">
        <v>5.5811999999999999</v>
      </c>
      <c r="F7" s="1">
        <v>0.3</v>
      </c>
      <c r="G7">
        <v>7.327</v>
      </c>
      <c r="H7">
        <v>7.6839000000000004</v>
      </c>
      <c r="K7" s="1">
        <v>0.3</v>
      </c>
      <c r="L7">
        <v>8.0207999999999995</v>
      </c>
      <c r="M7">
        <v>4.6086999999999998</v>
      </c>
      <c r="P7" s="1">
        <v>0.3</v>
      </c>
      <c r="Q7">
        <v>9.3010000000000002</v>
      </c>
      <c r="R7">
        <v>5.6230000000000002</v>
      </c>
      <c r="U7" s="1">
        <v>0.3</v>
      </c>
      <c r="V7">
        <v>12.7606</v>
      </c>
      <c r="W7">
        <v>10.854100000000001</v>
      </c>
      <c r="Z7" s="1">
        <v>0.3</v>
      </c>
      <c r="AA7">
        <v>7.6662999999999997</v>
      </c>
      <c r="AB7">
        <v>4.2382</v>
      </c>
      <c r="AE7" s="1">
        <v>0.3</v>
      </c>
      <c r="AF7">
        <v>10.8713</v>
      </c>
      <c r="AG7">
        <v>4.4417999999999997</v>
      </c>
      <c r="AJ7" s="1">
        <v>0.3</v>
      </c>
      <c r="AK7">
        <v>6.8571</v>
      </c>
      <c r="AL7">
        <v>5.5491000000000001</v>
      </c>
    </row>
    <row r="8" spans="1:38" x14ac:dyDescent="0.25">
      <c r="A8" s="1">
        <v>0.4</v>
      </c>
      <c r="B8">
        <v>8.9206000000000003</v>
      </c>
      <c r="C8">
        <v>12.609</v>
      </c>
      <c r="F8" s="1">
        <v>0.4</v>
      </c>
      <c r="G8">
        <v>8.9445999999999994</v>
      </c>
      <c r="H8">
        <v>7.1821999999999999</v>
      </c>
      <c r="K8" s="1">
        <v>0.4</v>
      </c>
      <c r="L8">
        <v>5.8337000000000003</v>
      </c>
      <c r="M8">
        <v>4.1163999999999996</v>
      </c>
      <c r="P8" s="1">
        <v>0.4</v>
      </c>
      <c r="Q8">
        <v>6.7423999999999999</v>
      </c>
      <c r="R8">
        <v>3.7395999999999998</v>
      </c>
      <c r="U8" s="1">
        <v>0.4</v>
      </c>
      <c r="V8">
        <v>9.3386999999999993</v>
      </c>
      <c r="W8">
        <v>8.1311</v>
      </c>
      <c r="Z8" s="1">
        <v>0.4</v>
      </c>
      <c r="AA8">
        <v>7.3926999999999996</v>
      </c>
      <c r="AB8">
        <v>3.1173999999999999</v>
      </c>
      <c r="AE8" s="1">
        <v>0.4</v>
      </c>
      <c r="AF8">
        <v>7.9326999999999996</v>
      </c>
      <c r="AG8">
        <v>5.4486999999999997</v>
      </c>
      <c r="AJ8" s="1">
        <v>0.4</v>
      </c>
      <c r="AK8">
        <v>6.0327000000000002</v>
      </c>
      <c r="AL8">
        <v>6.7586000000000004</v>
      </c>
    </row>
    <row r="9" spans="1:38" x14ac:dyDescent="0.25">
      <c r="A9" s="1">
        <v>0.5</v>
      </c>
      <c r="B9">
        <v>12.481400000000001</v>
      </c>
      <c r="C9">
        <v>9.89</v>
      </c>
      <c r="F9" s="1">
        <v>0.5</v>
      </c>
      <c r="G9">
        <v>8.9634999999999998</v>
      </c>
      <c r="H9">
        <v>6.3150000000000004</v>
      </c>
      <c r="K9" s="1">
        <v>0.5</v>
      </c>
      <c r="L9">
        <v>9.3863000000000003</v>
      </c>
      <c r="M9">
        <v>5.6904000000000003</v>
      </c>
      <c r="P9" s="1">
        <v>0.5</v>
      </c>
      <c r="Q9">
        <v>5.5137999999999998</v>
      </c>
      <c r="R9">
        <v>5.9635999999999996</v>
      </c>
      <c r="U9" s="1">
        <v>0.5</v>
      </c>
      <c r="V9">
        <v>9.5929000000000002</v>
      </c>
      <c r="W9">
        <v>7.7759999999999998</v>
      </c>
      <c r="Z9" s="1">
        <v>0.5</v>
      </c>
      <c r="AA9">
        <v>9.2171000000000003</v>
      </c>
      <c r="AB9">
        <v>6.5533999999999999</v>
      </c>
      <c r="AE9" s="1">
        <v>0.5</v>
      </c>
      <c r="AF9">
        <v>7.1325000000000003</v>
      </c>
      <c r="AG9">
        <v>4.4836999999999998</v>
      </c>
      <c r="AJ9" s="1">
        <v>0.5</v>
      </c>
      <c r="AK9">
        <v>6.7426000000000004</v>
      </c>
      <c r="AL9">
        <v>6.3627000000000002</v>
      </c>
    </row>
    <row r="10" spans="1:38" x14ac:dyDescent="0.25">
      <c r="A10" s="1">
        <v>0.6</v>
      </c>
      <c r="B10">
        <v>8.4749999999999996</v>
      </c>
      <c r="C10">
        <v>14.316700000000001</v>
      </c>
      <c r="F10" s="1">
        <v>0.6</v>
      </c>
      <c r="G10">
        <v>8.7344000000000008</v>
      </c>
      <c r="H10">
        <v>11.2689</v>
      </c>
      <c r="K10" s="1">
        <v>0.6</v>
      </c>
      <c r="L10">
        <v>8.8803999999999998</v>
      </c>
      <c r="M10">
        <v>4.4741</v>
      </c>
      <c r="P10" s="1">
        <v>0.6</v>
      </c>
      <c r="Q10">
        <v>9.2789999999999999</v>
      </c>
      <c r="R10">
        <v>6.5983999999999998</v>
      </c>
      <c r="U10" s="1">
        <v>0.6</v>
      </c>
      <c r="V10">
        <v>8.7675999999999998</v>
      </c>
      <c r="W10">
        <v>11.671200000000001</v>
      </c>
      <c r="Z10" s="1">
        <v>0.6</v>
      </c>
      <c r="AA10">
        <v>8.3423999999999996</v>
      </c>
      <c r="AB10">
        <v>3.5087000000000002</v>
      </c>
      <c r="AE10" s="1">
        <v>0.6</v>
      </c>
      <c r="AF10">
        <v>7.9737</v>
      </c>
      <c r="AG10">
        <v>3.8250000000000002</v>
      </c>
      <c r="AJ10" s="1">
        <v>0.6</v>
      </c>
      <c r="AK10">
        <v>7.0167999999999999</v>
      </c>
      <c r="AL10">
        <v>4.4212999999999996</v>
      </c>
    </row>
    <row r="11" spans="1:38" x14ac:dyDescent="0.25">
      <c r="A11" s="1">
        <v>0.7</v>
      </c>
      <c r="B11">
        <v>9.3333999999999993</v>
      </c>
      <c r="C11">
        <v>12.689399999999999</v>
      </c>
      <c r="F11" s="1">
        <v>0.7</v>
      </c>
      <c r="G11">
        <v>7.9923000000000002</v>
      </c>
      <c r="H11">
        <v>4.6421000000000001</v>
      </c>
      <c r="K11" s="1">
        <v>0.7</v>
      </c>
      <c r="L11">
        <v>7.2370999999999999</v>
      </c>
      <c r="M11">
        <v>5.6029999999999998</v>
      </c>
      <c r="P11" s="1">
        <v>0.7</v>
      </c>
      <c r="Q11">
        <v>8.1199999999999992</v>
      </c>
      <c r="R11">
        <v>6.5026000000000002</v>
      </c>
      <c r="U11" s="1">
        <v>0.7</v>
      </c>
      <c r="V11">
        <v>7.9100999999999999</v>
      </c>
      <c r="W11">
        <v>7.8063000000000002</v>
      </c>
      <c r="Z11" s="1">
        <v>0.7</v>
      </c>
      <c r="AA11">
        <v>9.1288</v>
      </c>
      <c r="AB11">
        <v>2.8708</v>
      </c>
      <c r="AE11" s="1">
        <v>0.7</v>
      </c>
      <c r="AF11">
        <v>10.050700000000001</v>
      </c>
      <c r="AG11">
        <v>3.8451</v>
      </c>
      <c r="AJ11" s="1">
        <v>0.7</v>
      </c>
      <c r="AK11">
        <v>8.2681000000000004</v>
      </c>
      <c r="AL11">
        <v>4.8684000000000003</v>
      </c>
    </row>
    <row r="12" spans="1:38" x14ac:dyDescent="0.25">
      <c r="A12" s="1">
        <v>0.8</v>
      </c>
      <c r="B12">
        <v>13.062200000000001</v>
      </c>
      <c r="C12">
        <v>8.0919000000000008</v>
      </c>
      <c r="F12" s="1">
        <v>0.8</v>
      </c>
      <c r="G12">
        <v>8.6747999999999994</v>
      </c>
      <c r="H12">
        <v>3.7572999999999999</v>
      </c>
      <c r="K12" s="1">
        <v>0.8</v>
      </c>
      <c r="L12">
        <v>7.9957000000000003</v>
      </c>
      <c r="M12">
        <v>3.7198000000000002</v>
      </c>
      <c r="P12" s="1">
        <v>0.8</v>
      </c>
      <c r="Q12">
        <v>9.2614000000000001</v>
      </c>
      <c r="R12">
        <v>7.3571</v>
      </c>
      <c r="U12" s="1">
        <v>0.8</v>
      </c>
      <c r="V12">
        <v>11.539</v>
      </c>
      <c r="W12">
        <v>9.7904999999999998</v>
      </c>
      <c r="Z12" s="1">
        <v>0.8</v>
      </c>
      <c r="AA12">
        <v>8.6677</v>
      </c>
      <c r="AB12">
        <v>2.8864000000000001</v>
      </c>
      <c r="AE12" s="1">
        <v>0.8</v>
      </c>
      <c r="AF12">
        <v>8.6685999999999996</v>
      </c>
      <c r="AG12">
        <v>4.9867999999999997</v>
      </c>
      <c r="AJ12" s="1">
        <v>0.8</v>
      </c>
      <c r="AK12">
        <v>6.2089999999999996</v>
      </c>
      <c r="AL12">
        <v>6.8518999999999997</v>
      </c>
    </row>
    <row r="13" spans="1:38" x14ac:dyDescent="0.25">
      <c r="A13" s="1">
        <v>0.9</v>
      </c>
      <c r="B13">
        <v>11.8561</v>
      </c>
      <c r="C13">
        <v>10.007899999999999</v>
      </c>
      <c r="F13" s="1">
        <v>0.9</v>
      </c>
      <c r="G13">
        <v>5.673</v>
      </c>
      <c r="H13">
        <v>7.6962999999999999</v>
      </c>
      <c r="K13" s="1">
        <v>0.9</v>
      </c>
      <c r="L13">
        <v>10.1774</v>
      </c>
      <c r="M13">
        <v>4.0315000000000003</v>
      </c>
      <c r="P13" s="1">
        <v>0.9</v>
      </c>
      <c r="Q13">
        <v>9.1252999999999993</v>
      </c>
      <c r="R13">
        <v>4.7885</v>
      </c>
      <c r="U13" s="1">
        <v>0.9</v>
      </c>
      <c r="V13">
        <v>12.781000000000001</v>
      </c>
      <c r="W13">
        <v>7.3150000000000004</v>
      </c>
      <c r="Z13" s="1">
        <v>0.9</v>
      </c>
      <c r="AA13">
        <v>8.4489000000000001</v>
      </c>
      <c r="AB13">
        <v>2.9161000000000001</v>
      </c>
      <c r="AE13" s="1">
        <v>0.9</v>
      </c>
      <c r="AF13">
        <v>9.4001999999999999</v>
      </c>
      <c r="AG13">
        <v>8.5068999999999999</v>
      </c>
      <c r="AJ13" s="1">
        <v>0.9</v>
      </c>
      <c r="AK13">
        <v>5.2230999999999996</v>
      </c>
      <c r="AL13">
        <v>5.3117999999999999</v>
      </c>
    </row>
    <row r="14" spans="1:38" x14ac:dyDescent="0.25">
      <c r="A14" s="1">
        <v>1</v>
      </c>
      <c r="B14">
        <v>8.6120000000000001</v>
      </c>
      <c r="C14">
        <v>12.8794</v>
      </c>
      <c r="F14" s="1">
        <v>1</v>
      </c>
      <c r="G14">
        <v>10.038</v>
      </c>
      <c r="H14">
        <v>6.2454999999999998</v>
      </c>
      <c r="K14" s="1">
        <v>1</v>
      </c>
      <c r="L14">
        <v>18.4177</v>
      </c>
      <c r="M14">
        <v>4.4290000000000003</v>
      </c>
      <c r="P14" s="1">
        <v>1</v>
      </c>
      <c r="Q14">
        <v>8.8777000000000008</v>
      </c>
      <c r="R14">
        <v>4.1565000000000003</v>
      </c>
      <c r="U14" s="1">
        <v>1</v>
      </c>
      <c r="V14">
        <v>5.6936</v>
      </c>
      <c r="W14">
        <v>10.223000000000001</v>
      </c>
      <c r="Z14" s="1">
        <v>1</v>
      </c>
      <c r="AA14">
        <v>10.203099999999999</v>
      </c>
      <c r="AB14">
        <v>4.6436999999999999</v>
      </c>
      <c r="AE14" s="1">
        <v>1</v>
      </c>
      <c r="AF14">
        <v>10.645</v>
      </c>
      <c r="AG14">
        <v>15.7683</v>
      </c>
      <c r="AJ14" s="1">
        <v>1</v>
      </c>
      <c r="AK14">
        <v>7.5044000000000004</v>
      </c>
      <c r="AL14">
        <v>7.9194000000000004</v>
      </c>
    </row>
    <row r="15" spans="1:38" x14ac:dyDescent="0.25">
      <c r="A15" s="1">
        <v>1.1000000000000001</v>
      </c>
      <c r="B15">
        <v>7.907</v>
      </c>
      <c r="C15">
        <v>5.9542000000000002</v>
      </c>
      <c r="F15" s="1">
        <v>1.1000000000000001</v>
      </c>
      <c r="G15">
        <v>7.0805999999999996</v>
      </c>
      <c r="H15">
        <v>6.5423999999999998</v>
      </c>
      <c r="K15" s="1">
        <v>1.1000000000000001</v>
      </c>
      <c r="L15">
        <v>35.392200000000003</v>
      </c>
      <c r="M15">
        <v>4.4855999999999998</v>
      </c>
      <c r="P15" s="1">
        <v>1.1000000000000001</v>
      </c>
      <c r="Q15">
        <v>10.0036</v>
      </c>
      <c r="R15">
        <v>3.4428000000000001</v>
      </c>
      <c r="U15" s="1">
        <v>1.1000000000000001</v>
      </c>
      <c r="V15">
        <v>7.2530000000000001</v>
      </c>
      <c r="W15">
        <v>15.8954</v>
      </c>
      <c r="Z15" s="1">
        <v>1.1000000000000001</v>
      </c>
      <c r="AA15">
        <v>7.2962999999999996</v>
      </c>
      <c r="AB15">
        <v>3.8283999999999998</v>
      </c>
      <c r="AE15" s="1">
        <v>1.1000000000000001</v>
      </c>
      <c r="AF15">
        <v>10.3591</v>
      </c>
      <c r="AG15">
        <v>8.2101000000000006</v>
      </c>
      <c r="AJ15" s="1">
        <v>1.1000000000000001</v>
      </c>
      <c r="AK15">
        <v>5.0343</v>
      </c>
      <c r="AL15">
        <v>4.4901999999999997</v>
      </c>
    </row>
    <row r="16" spans="1:38" x14ac:dyDescent="0.25">
      <c r="A16" s="1">
        <v>1.2</v>
      </c>
      <c r="B16">
        <v>8.8783999999999992</v>
      </c>
      <c r="C16">
        <v>6.1700999999999997</v>
      </c>
      <c r="F16" s="1">
        <v>1.2</v>
      </c>
      <c r="G16">
        <v>7.2150999999999996</v>
      </c>
      <c r="H16">
        <v>6.36</v>
      </c>
      <c r="K16" s="1">
        <v>1.2</v>
      </c>
      <c r="L16">
        <v>18.004200000000001</v>
      </c>
      <c r="M16">
        <v>3.9963000000000002</v>
      </c>
      <c r="P16" s="1">
        <v>1.2</v>
      </c>
      <c r="Q16">
        <v>9.2967999999999993</v>
      </c>
      <c r="R16">
        <v>4.3327999999999998</v>
      </c>
      <c r="U16" s="1">
        <v>1.2</v>
      </c>
      <c r="V16">
        <v>8.5251000000000001</v>
      </c>
      <c r="W16">
        <v>9.6396999999999995</v>
      </c>
      <c r="Z16" s="1">
        <v>1.2</v>
      </c>
      <c r="AA16">
        <v>9.9635999999999996</v>
      </c>
      <c r="AB16">
        <v>4.7042999999999999</v>
      </c>
      <c r="AE16" s="1">
        <v>1.2</v>
      </c>
      <c r="AF16">
        <v>11.266500000000001</v>
      </c>
      <c r="AG16">
        <v>6.4713000000000003</v>
      </c>
      <c r="AJ16" s="1">
        <v>1.2</v>
      </c>
      <c r="AK16">
        <v>8.6746999999999996</v>
      </c>
      <c r="AL16">
        <v>4.8933</v>
      </c>
    </row>
    <row r="17" spans="1:38" x14ac:dyDescent="0.25">
      <c r="A17" s="1">
        <v>1.3</v>
      </c>
      <c r="B17">
        <v>7.5437000000000003</v>
      </c>
      <c r="C17">
        <v>7.5644999999999998</v>
      </c>
      <c r="F17" s="1">
        <v>1.3</v>
      </c>
      <c r="G17">
        <v>5.9108000000000001</v>
      </c>
      <c r="H17">
        <v>4.5545999999999998</v>
      </c>
      <c r="K17" s="1">
        <v>1.3</v>
      </c>
      <c r="L17">
        <v>10.086499999999999</v>
      </c>
      <c r="M17">
        <v>3.9045000000000001</v>
      </c>
      <c r="P17" s="1">
        <v>1.3</v>
      </c>
      <c r="Q17">
        <v>8.8673999999999999</v>
      </c>
      <c r="R17">
        <v>7.6634000000000002</v>
      </c>
      <c r="U17" s="1">
        <v>1.3</v>
      </c>
      <c r="V17">
        <v>9.1499000000000006</v>
      </c>
      <c r="W17">
        <v>6.2595000000000001</v>
      </c>
      <c r="Z17" s="1">
        <v>1.3</v>
      </c>
      <c r="AA17">
        <v>8.2753999999999994</v>
      </c>
      <c r="AB17">
        <v>5.1691000000000003</v>
      </c>
      <c r="AE17" s="1">
        <v>1.3</v>
      </c>
      <c r="AF17">
        <v>8.3135999999999992</v>
      </c>
      <c r="AG17">
        <v>7.5960000000000001</v>
      </c>
      <c r="AJ17" s="1">
        <v>1.3</v>
      </c>
      <c r="AK17">
        <v>7.4698000000000002</v>
      </c>
      <c r="AL17">
        <v>4.3472</v>
      </c>
    </row>
    <row r="18" spans="1:38" x14ac:dyDescent="0.25">
      <c r="A18" s="1">
        <v>1.4</v>
      </c>
      <c r="B18">
        <v>8.9418000000000006</v>
      </c>
      <c r="C18">
        <v>4.5578000000000003</v>
      </c>
      <c r="F18" s="1">
        <v>1.4</v>
      </c>
      <c r="G18">
        <v>5.9440999999999997</v>
      </c>
      <c r="H18">
        <v>3.3721000000000001</v>
      </c>
      <c r="K18" s="1">
        <v>1.4</v>
      </c>
      <c r="L18">
        <v>7.9534000000000002</v>
      </c>
      <c r="M18">
        <v>3.7446000000000002</v>
      </c>
      <c r="P18" s="1">
        <v>1.4</v>
      </c>
      <c r="Q18">
        <v>10.9063</v>
      </c>
      <c r="R18">
        <v>6.3150000000000004</v>
      </c>
      <c r="U18" s="1">
        <v>1.4</v>
      </c>
      <c r="V18">
        <v>7.9208999999999996</v>
      </c>
      <c r="W18">
        <v>5.0727000000000002</v>
      </c>
      <c r="Z18" s="1">
        <v>1.4</v>
      </c>
      <c r="AA18">
        <v>8.6242000000000001</v>
      </c>
      <c r="AB18">
        <v>9.7589000000000006</v>
      </c>
      <c r="AE18" s="1">
        <v>1.4</v>
      </c>
      <c r="AF18">
        <v>8.9893999999999998</v>
      </c>
      <c r="AG18">
        <v>8.8088999999999995</v>
      </c>
      <c r="AJ18" s="1">
        <v>1.4</v>
      </c>
      <c r="AK18">
        <v>6.4793000000000003</v>
      </c>
      <c r="AL18">
        <v>3.5266000000000002</v>
      </c>
    </row>
    <row r="19" spans="1:38" x14ac:dyDescent="0.25">
      <c r="A19" s="1">
        <v>1.5</v>
      </c>
      <c r="B19">
        <v>7.9471999999999996</v>
      </c>
      <c r="C19">
        <v>5.2725</v>
      </c>
      <c r="F19" s="1">
        <v>1.5</v>
      </c>
      <c r="G19">
        <v>8.0100999999999996</v>
      </c>
      <c r="H19">
        <v>9.9821000000000009</v>
      </c>
      <c r="K19" s="1">
        <v>1.5</v>
      </c>
      <c r="L19">
        <v>9.4825999999999997</v>
      </c>
      <c r="M19">
        <v>2.7136999999999998</v>
      </c>
      <c r="P19" s="1">
        <v>1.5</v>
      </c>
      <c r="Q19">
        <v>9.1706000000000003</v>
      </c>
      <c r="R19">
        <v>4.6715</v>
      </c>
      <c r="U19" s="1">
        <v>1.5</v>
      </c>
      <c r="V19">
        <v>9.2165999999999997</v>
      </c>
      <c r="W19">
        <v>7.3716999999999997</v>
      </c>
      <c r="Z19" s="1">
        <v>1.5</v>
      </c>
      <c r="AA19">
        <v>9.6722999999999999</v>
      </c>
      <c r="AB19">
        <v>13.131600000000001</v>
      </c>
      <c r="AE19" s="1">
        <v>1.5</v>
      </c>
      <c r="AF19">
        <v>9.2673000000000005</v>
      </c>
      <c r="AG19">
        <v>9.8155999999999999</v>
      </c>
      <c r="AJ19" s="1">
        <v>1.5</v>
      </c>
      <c r="AK19">
        <v>7.0418000000000003</v>
      </c>
      <c r="AL19">
        <v>4.7690000000000001</v>
      </c>
    </row>
    <row r="20" spans="1:38" x14ac:dyDescent="0.25">
      <c r="A20" s="1">
        <v>1.6</v>
      </c>
      <c r="B20">
        <v>9.4672000000000001</v>
      </c>
      <c r="C20">
        <v>5.8932000000000002</v>
      </c>
      <c r="F20" s="1">
        <v>1.6</v>
      </c>
      <c r="G20">
        <v>9.6920999999999999</v>
      </c>
      <c r="H20">
        <v>7.9157999999999999</v>
      </c>
      <c r="K20" s="1">
        <v>1.6</v>
      </c>
      <c r="L20">
        <v>8.9827999999999992</v>
      </c>
      <c r="M20">
        <v>3.1307</v>
      </c>
      <c r="P20" s="1">
        <v>1.6</v>
      </c>
      <c r="Q20">
        <v>8.2943999999999996</v>
      </c>
      <c r="R20">
        <v>4.4489000000000001</v>
      </c>
      <c r="U20" s="1">
        <v>1.6</v>
      </c>
      <c r="V20">
        <v>7.4089</v>
      </c>
      <c r="W20">
        <v>5.1733000000000002</v>
      </c>
      <c r="Z20" s="1">
        <v>1.6</v>
      </c>
      <c r="AA20">
        <v>9.4343000000000004</v>
      </c>
      <c r="AB20">
        <v>6.726</v>
      </c>
      <c r="AE20" s="1">
        <v>1.6</v>
      </c>
      <c r="AF20">
        <v>9.1357999999999997</v>
      </c>
      <c r="AG20">
        <v>8.8376999999999999</v>
      </c>
      <c r="AJ20" s="1">
        <v>1.6</v>
      </c>
      <c r="AK20">
        <v>7.7366000000000001</v>
      </c>
      <c r="AL20">
        <v>4.7976000000000001</v>
      </c>
    </row>
    <row r="21" spans="1:38" x14ac:dyDescent="0.25">
      <c r="A21" s="1">
        <v>1.7</v>
      </c>
      <c r="B21">
        <v>8.2462999999999997</v>
      </c>
      <c r="C21">
        <v>5.4801000000000002</v>
      </c>
      <c r="F21" s="1">
        <v>1.7</v>
      </c>
      <c r="G21">
        <v>6.8792999999999997</v>
      </c>
      <c r="H21">
        <v>8.4494000000000007</v>
      </c>
      <c r="K21" s="1">
        <v>1.7</v>
      </c>
      <c r="L21">
        <v>8.6305999999999994</v>
      </c>
      <c r="M21">
        <v>3.2387000000000001</v>
      </c>
      <c r="P21" s="1">
        <v>1.7</v>
      </c>
      <c r="Q21">
        <v>8.8879000000000001</v>
      </c>
      <c r="R21">
        <v>4.6275000000000004</v>
      </c>
      <c r="U21" s="1">
        <v>1.7</v>
      </c>
      <c r="V21">
        <v>9.6843000000000004</v>
      </c>
      <c r="W21">
        <v>6.2584999999999997</v>
      </c>
      <c r="Z21" s="1">
        <v>1.7</v>
      </c>
      <c r="AA21">
        <v>11.5898</v>
      </c>
      <c r="AB21">
        <v>6.3032000000000004</v>
      </c>
      <c r="AE21" s="1">
        <v>1.7</v>
      </c>
      <c r="AF21">
        <v>9.2591000000000001</v>
      </c>
      <c r="AG21">
        <v>8.1083999999999996</v>
      </c>
      <c r="AJ21" s="1">
        <v>1.7</v>
      </c>
      <c r="AK21">
        <v>7.5885999999999996</v>
      </c>
      <c r="AL21">
        <v>5.3209</v>
      </c>
    </row>
    <row r="22" spans="1:38" x14ac:dyDescent="0.25">
      <c r="A22" s="1">
        <v>1.8</v>
      </c>
      <c r="B22">
        <v>7.9557000000000002</v>
      </c>
      <c r="C22">
        <v>4.4362000000000004</v>
      </c>
      <c r="F22" s="1">
        <v>1.8</v>
      </c>
      <c r="G22">
        <v>7.5170000000000003</v>
      </c>
      <c r="H22">
        <v>5.9034000000000004</v>
      </c>
      <c r="K22" s="1">
        <v>1.8</v>
      </c>
      <c r="L22">
        <v>9.0085999999999995</v>
      </c>
      <c r="M22">
        <v>3.5867</v>
      </c>
      <c r="P22" s="1">
        <v>1.8</v>
      </c>
      <c r="Q22">
        <v>9.3102</v>
      </c>
      <c r="R22">
        <v>3.9401999999999999</v>
      </c>
      <c r="U22" s="1">
        <v>1.8</v>
      </c>
      <c r="V22">
        <v>10.274100000000001</v>
      </c>
      <c r="W22">
        <v>6.8726000000000003</v>
      </c>
      <c r="Z22" s="1">
        <v>1.8</v>
      </c>
      <c r="AA22">
        <v>10.416499999999999</v>
      </c>
      <c r="AB22">
        <v>9.1797000000000004</v>
      </c>
      <c r="AE22" s="1">
        <v>1.8</v>
      </c>
      <c r="AF22">
        <v>9.6795000000000009</v>
      </c>
      <c r="AG22">
        <v>5.5961999999999996</v>
      </c>
      <c r="AJ22" s="1">
        <v>1.8</v>
      </c>
      <c r="AK22">
        <v>8.7687000000000008</v>
      </c>
      <c r="AL22">
        <v>3.4853999999999998</v>
      </c>
    </row>
    <row r="23" spans="1:38" x14ac:dyDescent="0.25">
      <c r="A23" s="1">
        <v>1.9</v>
      </c>
      <c r="B23">
        <v>8.8597000000000001</v>
      </c>
      <c r="C23">
        <v>6.0087000000000002</v>
      </c>
      <c r="F23" s="1">
        <v>1.9</v>
      </c>
      <c r="G23">
        <v>7.7476000000000003</v>
      </c>
      <c r="H23">
        <v>8.2646999999999995</v>
      </c>
      <c r="K23" s="1">
        <v>1.9</v>
      </c>
      <c r="L23">
        <v>8.9243000000000006</v>
      </c>
      <c r="M23">
        <v>4.5472000000000001</v>
      </c>
      <c r="P23" s="1">
        <v>1.9</v>
      </c>
      <c r="Q23">
        <v>7.8620000000000001</v>
      </c>
      <c r="R23">
        <v>4.9649999999999999</v>
      </c>
      <c r="U23" s="1">
        <v>1.9</v>
      </c>
      <c r="V23">
        <v>8.6921999999999997</v>
      </c>
      <c r="W23">
        <v>2.4832000000000001</v>
      </c>
      <c r="Z23" s="1">
        <v>1.9</v>
      </c>
      <c r="AA23">
        <v>9.3925000000000001</v>
      </c>
      <c r="AB23">
        <v>9.2188999999999997</v>
      </c>
      <c r="AE23" s="1">
        <v>1.9</v>
      </c>
      <c r="AF23">
        <v>9.8733000000000004</v>
      </c>
      <c r="AG23">
        <v>8.5207999999999995</v>
      </c>
      <c r="AJ23" s="1">
        <v>1.9</v>
      </c>
      <c r="AK23">
        <v>6.8273000000000001</v>
      </c>
      <c r="AL23">
        <v>2.6678000000000002</v>
      </c>
    </row>
    <row r="24" spans="1:38" x14ac:dyDescent="0.25">
      <c r="A24" s="1">
        <v>2</v>
      </c>
      <c r="B24">
        <v>10.635899999999999</v>
      </c>
      <c r="C24">
        <v>4.9778000000000002</v>
      </c>
      <c r="F24" s="1">
        <v>2</v>
      </c>
      <c r="G24">
        <v>6.5910000000000002</v>
      </c>
      <c r="H24">
        <v>6.5811999999999999</v>
      </c>
      <c r="K24" s="1">
        <v>2</v>
      </c>
      <c r="L24">
        <v>12.0344</v>
      </c>
      <c r="M24">
        <v>7.7496999999999998</v>
      </c>
      <c r="P24" s="1">
        <v>2</v>
      </c>
      <c r="Q24">
        <v>6.3663999999999996</v>
      </c>
      <c r="R24">
        <v>6.4659000000000004</v>
      </c>
      <c r="U24" s="1">
        <v>2</v>
      </c>
      <c r="V24">
        <v>7.4951999999999996</v>
      </c>
      <c r="W24">
        <v>5.9249999999999998</v>
      </c>
      <c r="Z24" s="1">
        <v>2</v>
      </c>
      <c r="AA24">
        <v>8.8331999999999997</v>
      </c>
      <c r="AB24">
        <v>10.482900000000001</v>
      </c>
      <c r="AE24" s="1">
        <v>2</v>
      </c>
      <c r="AF24">
        <v>7.6966999999999999</v>
      </c>
      <c r="AG24">
        <v>5.5395000000000003</v>
      </c>
      <c r="AJ24" s="1">
        <v>2</v>
      </c>
      <c r="AK24">
        <v>7.9229000000000003</v>
      </c>
      <c r="AL24">
        <v>3.6684000000000001</v>
      </c>
    </row>
    <row r="26" spans="1:38" x14ac:dyDescent="0.25">
      <c r="A26" s="1" t="s">
        <v>7</v>
      </c>
      <c r="B26">
        <f>AVERAGE(B5:B24)</f>
        <v>9.4222699999999993</v>
      </c>
      <c r="C26">
        <f>AVERAGE(C5:C24)</f>
        <v>7.5498000000000003</v>
      </c>
      <c r="F26" s="1" t="s">
        <v>7</v>
      </c>
      <c r="G26">
        <f>AVERAGE(G5:G24)</f>
        <v>7.8348699999999996</v>
      </c>
      <c r="H26">
        <f>AVERAGE(H5:H24)</f>
        <v>6.8255700000000008</v>
      </c>
      <c r="K26" s="1" t="s">
        <v>7</v>
      </c>
      <c r="L26">
        <f>AVERAGE(L5:L24)</f>
        <v>11.032764999999998</v>
      </c>
      <c r="M26">
        <f>AVERAGE(M5:M24)</f>
        <v>4.4846300000000001</v>
      </c>
      <c r="P26" s="1" t="s">
        <v>7</v>
      </c>
      <c r="Q26">
        <f>AVERAGE(Q5:Q24)</f>
        <v>8.531130000000001</v>
      </c>
      <c r="R26">
        <f>AVERAGE(R5:R24)</f>
        <v>5.1309950000000004</v>
      </c>
      <c r="U26" s="1" t="s">
        <v>7</v>
      </c>
      <c r="V26">
        <f>AVERAGE(V5:V24)</f>
        <v>8.9782600000000006</v>
      </c>
      <c r="W26">
        <f>AVERAGE(W5:W24)</f>
        <v>8.6266300000000022</v>
      </c>
      <c r="Z26" s="1" t="s">
        <v>7</v>
      </c>
      <c r="AA26">
        <f>AVERAGE(AA5:AA24)</f>
        <v>9.0276750000000021</v>
      </c>
      <c r="AB26">
        <f>AVERAGE(AB5:AB24)</f>
        <v>5.8794400000000007</v>
      </c>
      <c r="AE26" s="1" t="s">
        <v>7</v>
      </c>
      <c r="AF26">
        <f>AVERAGE(AF5:AF24)</f>
        <v>9.2766649999999977</v>
      </c>
      <c r="AG26">
        <f>AVERAGE(AG5:AG24)</f>
        <v>7.0926150000000003</v>
      </c>
      <c r="AJ26" s="1" t="s">
        <v>7</v>
      </c>
      <c r="AK26">
        <f>AVERAGE(AK5:AK24)</f>
        <v>7.0579400000000003</v>
      </c>
      <c r="AL26">
        <f>AVERAGE(AL5:AL24)</f>
        <v>5.0969950000000006</v>
      </c>
    </row>
    <row r="27" spans="1:38" x14ac:dyDescent="0.25">
      <c r="A27" s="1" t="s">
        <v>8</v>
      </c>
      <c r="B27">
        <f>STDEV(B5:B24)</f>
        <v>1.6799425187848196</v>
      </c>
      <c r="C27">
        <f>STDEV(C5:C24)</f>
        <v>3.3241004448374327</v>
      </c>
      <c r="F27" s="1" t="s">
        <v>8</v>
      </c>
      <c r="G27">
        <f>STDEV(G5:G24)</f>
        <v>1.2629522785917151</v>
      </c>
      <c r="H27">
        <f>STDEV(H5:H24)</f>
        <v>1.9543467095574141</v>
      </c>
      <c r="K27" s="1" t="s">
        <v>8</v>
      </c>
      <c r="L27">
        <f>STDEV(L5:L24)</f>
        <v>6.5565804589760344</v>
      </c>
      <c r="M27">
        <f>STDEV(M5:M24)</f>
        <v>1.3668542678643334</v>
      </c>
      <c r="P27" s="1" t="s">
        <v>8</v>
      </c>
      <c r="Q27">
        <f>STDEV(Q5:Q24)</f>
        <v>1.2772174224914883</v>
      </c>
      <c r="R27">
        <f>STDEV(R5:R24)</f>
        <v>1.3361275098602163</v>
      </c>
      <c r="U27" s="1" t="s">
        <v>8</v>
      </c>
      <c r="V27">
        <f>STDEV(V5:V24)</f>
        <v>1.8471156574508261</v>
      </c>
      <c r="W27">
        <f>STDEV(W5:W24)</f>
        <v>3.7369343551689624</v>
      </c>
      <c r="Z27" s="1" t="s">
        <v>8</v>
      </c>
      <c r="AA27">
        <f>STDEV(AA5:AA24)</f>
        <v>1.0761536917603505</v>
      </c>
      <c r="AB27">
        <f>STDEV(AB5:AB24)</f>
        <v>2.9860869228720337</v>
      </c>
      <c r="AE27" s="1" t="s">
        <v>8</v>
      </c>
      <c r="AF27">
        <f>STDEV(AF5:AF24)</f>
        <v>1.2442191414169967</v>
      </c>
      <c r="AG27">
        <f>STDEV(AG5:AG24)</f>
        <v>2.7943746648683092</v>
      </c>
      <c r="AJ27" s="1" t="s">
        <v>8</v>
      </c>
      <c r="AK27">
        <f>STDEV(AK5:AK24)</f>
        <v>0.99654364966327613</v>
      </c>
      <c r="AL27">
        <f>STDEV(AL5:AL24)</f>
        <v>1.3071393077915161</v>
      </c>
    </row>
    <row r="28" spans="1:38" x14ac:dyDescent="0.25">
      <c r="A28" s="1" t="s">
        <v>9</v>
      </c>
      <c r="B28">
        <f>2*(B27)</f>
        <v>3.3598850375696392</v>
      </c>
      <c r="C28">
        <f>2*(C27)</f>
        <v>6.6482008896748654</v>
      </c>
      <c r="F28" s="1" t="s">
        <v>9</v>
      </c>
      <c r="G28">
        <f>2*(G27)</f>
        <v>2.5259045571834302</v>
      </c>
      <c r="H28">
        <f>2*(H27)</f>
        <v>3.9086934191148281</v>
      </c>
      <c r="K28" s="1" t="s">
        <v>9</v>
      </c>
      <c r="L28">
        <f>2*(L27)</f>
        <v>13.113160917952069</v>
      </c>
      <c r="M28">
        <f>2*(M27)</f>
        <v>2.7337085357286668</v>
      </c>
      <c r="P28" s="1" t="s">
        <v>9</v>
      </c>
      <c r="Q28">
        <f>2*(Q27)</f>
        <v>2.5544348449829766</v>
      </c>
      <c r="R28">
        <f>2*(R27)</f>
        <v>2.6722550197204327</v>
      </c>
      <c r="U28" s="1" t="s">
        <v>9</v>
      </c>
      <c r="V28">
        <f>2*(V27)</f>
        <v>3.6942313149016521</v>
      </c>
      <c r="W28">
        <f>2*(W27)</f>
        <v>7.4738687103379249</v>
      </c>
      <c r="Z28" s="1" t="s">
        <v>9</v>
      </c>
      <c r="AA28">
        <f>2*(AA27)</f>
        <v>2.1523073835207009</v>
      </c>
      <c r="AB28">
        <f>2*(AB27)</f>
        <v>5.9721738457440674</v>
      </c>
      <c r="AE28" s="1" t="s">
        <v>9</v>
      </c>
      <c r="AF28">
        <f>2*(AF27)</f>
        <v>2.4884382828339935</v>
      </c>
      <c r="AG28">
        <f>2*(AG27)</f>
        <v>5.5887493297366184</v>
      </c>
      <c r="AJ28" s="1" t="s">
        <v>9</v>
      </c>
      <c r="AK28">
        <f>2*(AK27)</f>
        <v>1.9930872993265523</v>
      </c>
      <c r="AL28">
        <f>2*(AL27)</f>
        <v>2.6142786155830322</v>
      </c>
    </row>
    <row r="29" spans="1:38" x14ac:dyDescent="0.25">
      <c r="A29" s="1" t="s">
        <v>10</v>
      </c>
      <c r="B29">
        <f>B26+B28</f>
        <v>12.782155037569638</v>
      </c>
      <c r="C29">
        <f>C26+C28</f>
        <v>14.198000889674866</v>
      </c>
      <c r="F29" s="1" t="s">
        <v>10</v>
      </c>
      <c r="G29">
        <f>G26+G28</f>
        <v>10.360774557183429</v>
      </c>
      <c r="H29">
        <f>H26+H28</f>
        <v>10.734263419114829</v>
      </c>
      <c r="K29" s="1" t="s">
        <v>10</v>
      </c>
      <c r="L29">
        <f>L26+L28</f>
        <v>24.145925917952066</v>
      </c>
      <c r="M29">
        <f>M26+M28</f>
        <v>7.2183385357286669</v>
      </c>
      <c r="P29" s="1" t="s">
        <v>10</v>
      </c>
      <c r="Q29">
        <f>Q26+Q28</f>
        <v>11.085564844982978</v>
      </c>
      <c r="R29">
        <f>R26+R28</f>
        <v>7.8032500197204335</v>
      </c>
      <c r="U29" s="1" t="s">
        <v>10</v>
      </c>
      <c r="V29">
        <f>V26+V28</f>
        <v>12.672491314901652</v>
      </c>
      <c r="W29">
        <f>W26+W28</f>
        <v>16.100498710337927</v>
      </c>
      <c r="Z29" s="1" t="s">
        <v>10</v>
      </c>
      <c r="AA29">
        <f>AA26+AA28</f>
        <v>11.179982383520702</v>
      </c>
      <c r="AB29">
        <f>AB26+AB28</f>
        <v>11.851613845744069</v>
      </c>
      <c r="AE29" s="1" t="s">
        <v>10</v>
      </c>
      <c r="AF29">
        <f>AF26+AF28</f>
        <v>11.765103282833991</v>
      </c>
      <c r="AG29">
        <f>AG26+AG28</f>
        <v>12.681364329736619</v>
      </c>
      <c r="AJ29" s="1" t="s">
        <v>10</v>
      </c>
      <c r="AK29">
        <f>AK26+AK28</f>
        <v>9.0510272993265524</v>
      </c>
      <c r="AL29">
        <f>AL26+AL28</f>
        <v>7.7112736155830328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8.3903999999999996</v>
      </c>
      <c r="K40">
        <f>AVERAGE(C4,H4,M4,R4,W4,AB4,AG4,AL4)</f>
        <v>7.0305375000000003</v>
      </c>
      <c r="O40">
        <f>J41-J40</f>
        <v>-0.34867500000000007</v>
      </c>
      <c r="P40">
        <f>K41-K40</f>
        <v>-0.921825000000001</v>
      </c>
      <c r="R40" s="1">
        <v>0.1</v>
      </c>
      <c r="S40">
        <f>O40/J40*100</f>
        <v>-4.1556421624713975</v>
      </c>
      <c r="T40">
        <f>P40/K40*100</f>
        <v>-13.111728655170404</v>
      </c>
      <c r="W40">
        <f>J40</f>
        <v>8.3903999999999996</v>
      </c>
      <c r="X40">
        <f>K40</f>
        <v>7.0305375000000003</v>
      </c>
      <c r="Y40">
        <f>S40</f>
        <v>-4.1556421624713975</v>
      </c>
      <c r="Z40">
        <f>S41</f>
        <v>2.0925700800915363</v>
      </c>
      <c r="AA40">
        <f>S42</f>
        <v>11.732754099923721</v>
      </c>
      <c r="AB40">
        <f>S43</f>
        <v>-8.9165891971777302</v>
      </c>
      <c r="AC40">
        <f>S44</f>
        <v>2.8408955472921544</v>
      </c>
      <c r="AD40">
        <f>S45</f>
        <v>0.51561904080855347</v>
      </c>
      <c r="AE40">
        <f>S46</f>
        <v>1.3665915808543059</v>
      </c>
      <c r="AF40">
        <f>S47</f>
        <v>10.361842105263165</v>
      </c>
      <c r="AG40">
        <f>S48</f>
        <v>8.2859577612509625</v>
      </c>
      <c r="AH40">
        <f>S49</f>
        <v>19.171165856216657</v>
      </c>
      <c r="AI40">
        <f>S50</f>
        <v>34.567630863844414</v>
      </c>
      <c r="AJ40">
        <f>S51</f>
        <v>21.901816361556065</v>
      </c>
      <c r="AK40">
        <f>S52</f>
        <v>-2.2437845633104341</v>
      </c>
      <c r="AL40">
        <f>S53</f>
        <v>-2.0317863272311181</v>
      </c>
      <c r="AM40">
        <f>S54</f>
        <v>4.0005542048054892</v>
      </c>
      <c r="AN40">
        <f>S55</f>
        <v>4.5124487509534603</v>
      </c>
      <c r="AO40">
        <f>S56</f>
        <v>5.4268866800152633</v>
      </c>
      <c r="AP40">
        <f>S57</f>
        <v>8.6514051773455467</v>
      </c>
      <c r="AQ40">
        <f>S58</f>
        <v>1.5727796052631602</v>
      </c>
      <c r="AR40">
        <f>S59</f>
        <v>0.6741335335621671</v>
      </c>
      <c r="AS40">
        <f>T40</f>
        <v>-13.111728655170404</v>
      </c>
      <c r="AT40">
        <f>T41</f>
        <v>-4.3165262968869822</v>
      </c>
      <c r="AU40">
        <f>T42</f>
        <v>-13.626803071600138</v>
      </c>
      <c r="AV40">
        <f>T43</f>
        <v>-9.141015178426958</v>
      </c>
      <c r="AW40">
        <f>T44</f>
        <v>-5.7063560218546563</v>
      </c>
      <c r="AX40">
        <f>T45</f>
        <v>6.8273585056619002</v>
      </c>
      <c r="AY40">
        <f>T46</f>
        <v>-13.186402888826059</v>
      </c>
      <c r="AZ40">
        <f>T47</f>
        <v>-15.650652599463408</v>
      </c>
      <c r="BA40">
        <f>T48</f>
        <v>-10.081554930899673</v>
      </c>
      <c r="BB40">
        <f>T49</f>
        <v>17.816027579683613</v>
      </c>
      <c r="BC40">
        <f>T50</f>
        <v>-6.0365228120893946</v>
      </c>
      <c r="BD40">
        <f>T51</f>
        <v>-17.204410046884771</v>
      </c>
      <c r="BE40">
        <f>T52</f>
        <v>-16.331432696290996</v>
      </c>
      <c r="BF40">
        <f>T53</f>
        <v>-19.713464297715497</v>
      </c>
      <c r="BG40">
        <f>T54</f>
        <v>2.6374228144007539</v>
      </c>
      <c r="BH40">
        <f>T55</f>
        <v>-16.572523793522176</v>
      </c>
      <c r="BI40">
        <f>T56</f>
        <v>-15.037257108720347</v>
      </c>
      <c r="BJ40">
        <f>T57</f>
        <v>-23.547097216962435</v>
      </c>
      <c r="BK40">
        <f>T58</f>
        <v>-17.011501609940925</v>
      </c>
      <c r="BL40">
        <f>T59</f>
        <v>-8.6300300652688282</v>
      </c>
    </row>
    <row r="41" spans="9:64" x14ac:dyDescent="0.25">
      <c r="I41" s="1">
        <v>0.1</v>
      </c>
      <c r="J41">
        <f>AVERAGE(B5,G5,L5,Q5,V5,AA5,AF5,AK5)</f>
        <v>8.0417249999999996</v>
      </c>
      <c r="K41">
        <f>AVERAGE(C5,H5,M5,R5,W5,AB5,AG5,AL5)</f>
        <v>6.1087124999999993</v>
      </c>
      <c r="O41">
        <f>J42-J40</f>
        <v>0.17557500000000026</v>
      </c>
      <c r="P41">
        <f>K42-K40</f>
        <v>-0.30347500000000061</v>
      </c>
      <c r="R41" s="1">
        <v>0.2</v>
      </c>
      <c r="S41">
        <f>O41/J40*100</f>
        <v>2.0925700800915363</v>
      </c>
      <c r="T41">
        <f>P41/K40*100</f>
        <v>-4.3165262968869822</v>
      </c>
    </row>
    <row r="42" spans="9:64" x14ac:dyDescent="0.25">
      <c r="I42" s="1">
        <v>0.2</v>
      </c>
      <c r="J42">
        <f>AVERAGE(B6,G6,L6,Q6,V6,AA6,AF6,AK6)</f>
        <v>8.5659749999999999</v>
      </c>
      <c r="K42">
        <f>AVERAGE(C6,H6,M6,R6,W6,AB6,AG6,AL6)</f>
        <v>6.7270624999999997</v>
      </c>
      <c r="O42">
        <f>J43-J40</f>
        <v>0.98442499999999988</v>
      </c>
      <c r="P42">
        <f>K43-K40</f>
        <v>-0.95803749999999965</v>
      </c>
      <c r="R42" s="1">
        <v>0.3</v>
      </c>
      <c r="S42">
        <f>O42/J40*100</f>
        <v>11.732754099923721</v>
      </c>
      <c r="T42">
        <f>P42/K40*100</f>
        <v>-13.626803071600138</v>
      </c>
    </row>
    <row r="43" spans="9:64" x14ac:dyDescent="0.25">
      <c r="I43" s="1">
        <v>0.3</v>
      </c>
      <c r="J43">
        <f>AVERAGE(B7,G7,L7,Q7,V7,AA7,AF7,AK7)</f>
        <v>9.3748249999999995</v>
      </c>
      <c r="K43">
        <f>AVERAGE(C7,H7,M7,R7,W7,AB7,AG7,AL7)</f>
        <v>6.0725000000000007</v>
      </c>
      <c r="O43">
        <f>J44-J40</f>
        <v>-0.74813750000000034</v>
      </c>
      <c r="P43">
        <f>K44-K40</f>
        <v>-0.64266249999999925</v>
      </c>
      <c r="R43" s="1">
        <v>0.4</v>
      </c>
      <c r="S43">
        <f>O43/J40*100</f>
        <v>-8.9165891971777302</v>
      </c>
      <c r="T43">
        <f>P43/K40*100</f>
        <v>-9.141015178426958</v>
      </c>
    </row>
    <row r="44" spans="9:64" x14ac:dyDescent="0.25">
      <c r="I44" s="1">
        <v>0.4</v>
      </c>
      <c r="J44">
        <f>AVERAGE(B8,G8,L8,Q8,V8,AA8,AF8,AK8)</f>
        <v>7.6422624999999993</v>
      </c>
      <c r="K44">
        <f t="shared" ref="K43:K60" si="0">AVERAGE(C8,H8,M8,R8,W8,AB8,AG8,AL8)</f>
        <v>6.3878750000000011</v>
      </c>
      <c r="O44">
        <f>J45-J40</f>
        <v>0.23836250000000092</v>
      </c>
      <c r="P44">
        <f>K45-K40</f>
        <v>-0.40118749999999981</v>
      </c>
      <c r="R44" s="1">
        <v>0.5</v>
      </c>
      <c r="S44">
        <f>O44/J40*100</f>
        <v>2.8408955472921544</v>
      </c>
      <c r="T44">
        <f>P44/K40*100</f>
        <v>-5.7063560218546563</v>
      </c>
    </row>
    <row r="45" spans="9:64" x14ac:dyDescent="0.25">
      <c r="I45" s="1">
        <v>0.5</v>
      </c>
      <c r="J45">
        <f t="shared" ref="J45:J60" si="1">AVERAGE(B9,G9,L9,Q9,V9,AA9,AF9,AK9)</f>
        <v>8.6287625000000006</v>
      </c>
      <c r="K45">
        <f t="shared" si="0"/>
        <v>6.6293500000000005</v>
      </c>
      <c r="O45">
        <f>J46-J40</f>
        <v>4.326250000000087E-2</v>
      </c>
      <c r="P45">
        <f>K46-K40</f>
        <v>0.47999999999999954</v>
      </c>
      <c r="R45" s="1">
        <v>0.6</v>
      </c>
      <c r="S45">
        <f>O45/J40*100</f>
        <v>0.51561904080855347</v>
      </c>
      <c r="T45">
        <f>P45/K40*100</f>
        <v>6.8273585056619002</v>
      </c>
    </row>
    <row r="46" spans="9:64" x14ac:dyDescent="0.25">
      <c r="I46" s="1">
        <v>0.6</v>
      </c>
      <c r="J46">
        <f t="shared" si="1"/>
        <v>8.4336625000000005</v>
      </c>
      <c r="K46">
        <f t="shared" si="0"/>
        <v>7.5105374999999999</v>
      </c>
      <c r="O46">
        <f>J47-J40</f>
        <v>0.11466249999999967</v>
      </c>
      <c r="P46">
        <f>K47-K40</f>
        <v>-0.92707499999999943</v>
      </c>
      <c r="R46" s="1">
        <v>0.7</v>
      </c>
      <c r="S46">
        <f>O46/J40*100</f>
        <v>1.3665915808543059</v>
      </c>
      <c r="T46">
        <f>P46/K40*100</f>
        <v>-13.186402888826059</v>
      </c>
    </row>
    <row r="47" spans="9:64" x14ac:dyDescent="0.25">
      <c r="I47" s="1">
        <v>0.7</v>
      </c>
      <c r="J47">
        <f t="shared" si="1"/>
        <v>8.5050624999999993</v>
      </c>
      <c r="K47">
        <f t="shared" si="0"/>
        <v>6.1034625000000009</v>
      </c>
      <c r="O47">
        <f>J48-J40</f>
        <v>0.86940000000000062</v>
      </c>
      <c r="P47">
        <f>K48-K40</f>
        <v>-1.1003249999999998</v>
      </c>
      <c r="R47" s="1">
        <v>0.8</v>
      </c>
      <c r="S47">
        <f>O47/J40*100</f>
        <v>10.361842105263165</v>
      </c>
      <c r="T47">
        <f>P47/K40*100</f>
        <v>-15.650652599463408</v>
      </c>
    </row>
    <row r="48" spans="9:64" x14ac:dyDescent="0.25">
      <c r="I48" s="1">
        <v>0.8</v>
      </c>
      <c r="J48">
        <f t="shared" si="1"/>
        <v>9.2598000000000003</v>
      </c>
      <c r="K48">
        <f t="shared" si="0"/>
        <v>5.9302125000000006</v>
      </c>
      <c r="O48">
        <f>J49-J40</f>
        <v>0.69522500000000065</v>
      </c>
      <c r="P48">
        <f>K49-K40</f>
        <v>-0.70878750000000057</v>
      </c>
      <c r="R48" s="1">
        <v>0.9</v>
      </c>
      <c r="S48">
        <f>O48/J40*100</f>
        <v>8.2859577612509625</v>
      </c>
      <c r="T48">
        <f>P48/K40*100</f>
        <v>-10.081554930899673</v>
      </c>
    </row>
    <row r="49" spans="1:20" x14ac:dyDescent="0.25">
      <c r="I49" s="1">
        <v>0.9</v>
      </c>
      <c r="J49">
        <f t="shared" si="1"/>
        <v>9.0856250000000003</v>
      </c>
      <c r="K49">
        <f t="shared" si="0"/>
        <v>6.3217499999999998</v>
      </c>
      <c r="O49">
        <f>J50-J40</f>
        <v>1.6085375000000024</v>
      </c>
      <c r="P49">
        <f>K50-K40</f>
        <v>1.2525624999999989</v>
      </c>
      <c r="R49" s="1">
        <v>1</v>
      </c>
      <c r="S49">
        <f>O49/J40*100</f>
        <v>19.171165856216657</v>
      </c>
      <c r="T49">
        <f>P49/K40*100</f>
        <v>17.816027579683613</v>
      </c>
    </row>
    <row r="50" spans="1:20" x14ac:dyDescent="0.25">
      <c r="I50" s="1">
        <v>1</v>
      </c>
      <c r="J50">
        <f t="shared" si="1"/>
        <v>9.998937500000002</v>
      </c>
      <c r="K50">
        <f t="shared" si="0"/>
        <v>8.2830999999999992</v>
      </c>
      <c r="O50">
        <f>J51-J40</f>
        <v>2.9003625000000017</v>
      </c>
      <c r="P50">
        <f>K51-K40</f>
        <v>-0.42439999999999944</v>
      </c>
      <c r="R50" s="1">
        <v>1.1000000000000001</v>
      </c>
      <c r="S50">
        <f>O50/J40*100</f>
        <v>34.567630863844414</v>
      </c>
      <c r="T50">
        <f>P50/K40*100</f>
        <v>-6.0365228120893946</v>
      </c>
    </row>
    <row r="51" spans="1:20" x14ac:dyDescent="0.25">
      <c r="A51" t="s">
        <v>20</v>
      </c>
      <c r="I51" s="1">
        <v>1.1000000000000001</v>
      </c>
      <c r="J51">
        <f t="shared" si="1"/>
        <v>11.290762500000001</v>
      </c>
      <c r="K51">
        <f t="shared" si="0"/>
        <v>6.6061375000000009</v>
      </c>
      <c r="O51">
        <f>J52-J40</f>
        <v>1.83765</v>
      </c>
      <c r="P51">
        <f>K52-K40</f>
        <v>-1.2095625000000014</v>
      </c>
      <c r="R51" s="1">
        <v>1.2</v>
      </c>
      <c r="S51">
        <f>O51/J40*100</f>
        <v>21.901816361556065</v>
      </c>
      <c r="T51">
        <f>P51/K40*100</f>
        <v>-17.204410046884771</v>
      </c>
    </row>
    <row r="52" spans="1:20" x14ac:dyDescent="0.25">
      <c r="A52" t="s">
        <v>21</v>
      </c>
      <c r="I52" s="1">
        <v>1.2</v>
      </c>
      <c r="J52">
        <f t="shared" si="1"/>
        <v>10.22805</v>
      </c>
      <c r="K52">
        <f t="shared" si="0"/>
        <v>5.8209749999999989</v>
      </c>
      <c r="O52">
        <f>J53-J40</f>
        <v>-0.18826249999999867</v>
      </c>
      <c r="P52">
        <f>K53-K40</f>
        <v>-1.1481874999999997</v>
      </c>
      <c r="R52" s="1">
        <v>1.3</v>
      </c>
      <c r="S52">
        <f>O52/J40*100</f>
        <v>-2.2437845633104341</v>
      </c>
      <c r="T52">
        <f>P52/K40*100</f>
        <v>-16.331432696290996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8.202137500000001</v>
      </c>
      <c r="K53">
        <f t="shared" si="0"/>
        <v>5.8823500000000006</v>
      </c>
      <c r="O53">
        <f>J54-J40</f>
        <v>-0.17047499999999971</v>
      </c>
      <c r="P53">
        <f>K54-K40</f>
        <v>-1.3859624999999998</v>
      </c>
      <c r="R53" s="1">
        <v>1.4</v>
      </c>
      <c r="S53">
        <f>O53/J40*100</f>
        <v>-2.0317863272311181</v>
      </c>
      <c r="T53">
        <f>P53/K40*100</f>
        <v>-19.713464297715497</v>
      </c>
    </row>
    <row r="54" spans="1:20" x14ac:dyDescent="0.25">
      <c r="A54" s="1">
        <v>1</v>
      </c>
      <c r="B54">
        <f>B4</f>
        <v>7.5495000000000001</v>
      </c>
      <c r="C54">
        <f>C4</f>
        <v>4.6597</v>
      </c>
      <c r="I54" s="1">
        <v>1.4</v>
      </c>
      <c r="J54">
        <f t="shared" si="1"/>
        <v>8.2199249999999999</v>
      </c>
      <c r="K54">
        <f t="shared" si="0"/>
        <v>5.6445750000000006</v>
      </c>
      <c r="O54">
        <f>J55-J40</f>
        <v>0.33566249999999975</v>
      </c>
      <c r="P54">
        <f>K55-K40</f>
        <v>0.1854250000000004</v>
      </c>
      <c r="R54" s="1">
        <v>1.5</v>
      </c>
      <c r="S54">
        <f>O54/J40*100</f>
        <v>4.0005542048054892</v>
      </c>
      <c r="T54">
        <f>P54/K40*100</f>
        <v>2.6374228144007539</v>
      </c>
    </row>
    <row r="55" spans="1:20" x14ac:dyDescent="0.25">
      <c r="A55" s="1">
        <v>2</v>
      </c>
      <c r="B55">
        <f>G4</f>
        <v>8.3853000000000009</v>
      </c>
      <c r="C55">
        <f>H4</f>
        <v>11.694800000000001</v>
      </c>
      <c r="I55" s="1">
        <v>1.5</v>
      </c>
      <c r="J55">
        <f t="shared" si="1"/>
        <v>8.7260624999999994</v>
      </c>
      <c r="K55">
        <f t="shared" si="0"/>
        <v>7.2159625000000007</v>
      </c>
      <c r="O55">
        <f>J56-J40</f>
        <v>0.37861249999999913</v>
      </c>
      <c r="P55">
        <f>K56-K40</f>
        <v>-1.1651374999999993</v>
      </c>
      <c r="R55" s="1">
        <v>1.6</v>
      </c>
      <c r="S55">
        <f>O55/J40*100</f>
        <v>4.5124487509534603</v>
      </c>
      <c r="T55">
        <f>P55/K40*100</f>
        <v>-16.572523793522176</v>
      </c>
    </row>
    <row r="56" spans="1:20" x14ac:dyDescent="0.25">
      <c r="A56" s="1">
        <v>3</v>
      </c>
      <c r="B56">
        <f>L4</f>
        <v>7.1582999999999997</v>
      </c>
      <c r="C56">
        <f>M4</f>
        <v>5.1679000000000004</v>
      </c>
      <c r="I56" s="1">
        <v>1.6</v>
      </c>
      <c r="J56">
        <f t="shared" si="1"/>
        <v>8.7690124999999988</v>
      </c>
      <c r="K56">
        <f t="shared" si="0"/>
        <v>5.8654000000000011</v>
      </c>
      <c r="O56">
        <f>J57-J40</f>
        <v>0.45533750000000062</v>
      </c>
      <c r="P56">
        <f>K57-K40</f>
        <v>-1.0571999999999999</v>
      </c>
      <c r="R56" s="1">
        <v>1.7</v>
      </c>
      <c r="S56">
        <f>O56/J40*100</f>
        <v>5.4268866800152633</v>
      </c>
      <c r="T56">
        <f>P56/K40*100</f>
        <v>-15.037257108720347</v>
      </c>
    </row>
    <row r="57" spans="1:20" x14ac:dyDescent="0.25">
      <c r="A57" s="1">
        <v>4</v>
      </c>
      <c r="B57">
        <f>Q4</f>
        <v>8.5827000000000009</v>
      </c>
      <c r="C57">
        <f>R4</f>
        <v>4.3072999999999997</v>
      </c>
      <c r="I57" s="1">
        <v>1.7</v>
      </c>
      <c r="J57">
        <f t="shared" si="1"/>
        <v>8.8457375000000003</v>
      </c>
      <c r="K57">
        <f t="shared" si="0"/>
        <v>5.9733375000000004</v>
      </c>
      <c r="O57">
        <f>J58-J40</f>
        <v>0.72588750000000068</v>
      </c>
      <c r="P57">
        <f>K58-K40</f>
        <v>-1.6554875000000004</v>
      </c>
      <c r="R57" s="1">
        <v>1.8</v>
      </c>
      <c r="S57">
        <f>O57/J40*100</f>
        <v>8.6514051773455467</v>
      </c>
      <c r="T57">
        <f>P57/K40*100</f>
        <v>-23.547097216962435</v>
      </c>
    </row>
    <row r="58" spans="1:20" x14ac:dyDescent="0.25">
      <c r="A58" s="1">
        <v>5</v>
      </c>
      <c r="B58">
        <f>V4</f>
        <v>8.6325000000000003</v>
      </c>
      <c r="C58">
        <f>W4</f>
        <v>6.4953000000000003</v>
      </c>
      <c r="I58" s="1">
        <v>1.8</v>
      </c>
      <c r="J58">
        <f t="shared" si="1"/>
        <v>9.1162875000000003</v>
      </c>
      <c r="K58">
        <f t="shared" si="0"/>
        <v>5.3750499999999999</v>
      </c>
      <c r="O58">
        <f>J59-J40</f>
        <v>0.1319625000000002</v>
      </c>
      <c r="P58">
        <f>K59-K40</f>
        <v>-1.1960000000000006</v>
      </c>
      <c r="R58" s="1">
        <v>1.9</v>
      </c>
      <c r="S58">
        <f>O58/J40*100</f>
        <v>1.5727796052631602</v>
      </c>
      <c r="T58">
        <f>P58/K40*100</f>
        <v>-17.011501609940925</v>
      </c>
    </row>
    <row r="59" spans="1:20" x14ac:dyDescent="0.25">
      <c r="A59" s="1">
        <v>6</v>
      </c>
      <c r="B59">
        <f>AA4</f>
        <v>9.2413000000000007</v>
      </c>
      <c r="C59">
        <f>AB4</f>
        <v>9.3184000000000005</v>
      </c>
      <c r="I59" s="1">
        <v>1.9</v>
      </c>
      <c r="J59">
        <f t="shared" si="1"/>
        <v>8.5223624999999998</v>
      </c>
      <c r="K59">
        <f t="shared" si="0"/>
        <v>5.8345374999999997</v>
      </c>
      <c r="O59">
        <f>J60-J40</f>
        <v>5.6562500000000071E-2</v>
      </c>
      <c r="P59">
        <f>K60-K40</f>
        <v>-0.60673749999999949</v>
      </c>
      <c r="R59" s="1">
        <v>2</v>
      </c>
      <c r="S59">
        <f>O59/J40*100</f>
        <v>0.6741335335621671</v>
      </c>
      <c r="T59">
        <f>P59/K40*100</f>
        <v>-8.6300300652688282</v>
      </c>
    </row>
    <row r="60" spans="1:20" x14ac:dyDescent="0.25">
      <c r="A60" s="1">
        <v>7</v>
      </c>
      <c r="B60">
        <f>AF4</f>
        <v>9.5053000000000001</v>
      </c>
      <c r="C60">
        <f>AG4</f>
        <v>8.4893999999999998</v>
      </c>
      <c r="I60" s="1">
        <v>2</v>
      </c>
      <c r="J60">
        <f>AVERAGE(B24,G24,L24,Q24,V24,AA24,AF24,AK24)</f>
        <v>8.4469624999999997</v>
      </c>
      <c r="K60">
        <f>AVERAGE(C24,H24,M24,R24,W24,AB24,AG24,AL24)</f>
        <v>6.4238000000000008</v>
      </c>
    </row>
    <row r="61" spans="1:20" x14ac:dyDescent="0.25">
      <c r="A61" s="1">
        <v>8</v>
      </c>
      <c r="B61">
        <f>AK4</f>
        <v>8.0683000000000007</v>
      </c>
      <c r="C61">
        <f>AL4</f>
        <v>6.1115000000000004</v>
      </c>
    </row>
    <row r="63" spans="1:20" x14ac:dyDescent="0.25">
      <c r="A63" t="s">
        <v>22</v>
      </c>
      <c r="B63">
        <f>AVERAGE(B54:B61)</f>
        <v>8.3903999999999996</v>
      </c>
      <c r="C63">
        <f>AVERAGE(C54:C61)</f>
        <v>7.0305375000000003</v>
      </c>
    </row>
    <row r="64" spans="1:20" x14ac:dyDescent="0.25">
      <c r="A64" t="s">
        <v>8</v>
      </c>
      <c r="B64">
        <f>STDEV(B54:B61)</f>
        <v>0.7920662093537385</v>
      </c>
      <c r="C64">
        <f>STDEV(C54:C61)</f>
        <v>2.5844413538035611</v>
      </c>
    </row>
    <row r="65" spans="1:3" x14ac:dyDescent="0.25">
      <c r="A65" t="s">
        <v>23</v>
      </c>
      <c r="B65">
        <f>1.5*B64</f>
        <v>1.1880993140306078</v>
      </c>
      <c r="C65">
        <f>1.5*C64</f>
        <v>3.8766620307053419</v>
      </c>
    </row>
    <row r="66" spans="1:3" x14ac:dyDescent="0.25">
      <c r="A66" t="s">
        <v>9</v>
      </c>
      <c r="B66">
        <f>2*B64</f>
        <v>1.584132418707477</v>
      </c>
      <c r="C66">
        <f>2*C64</f>
        <v>5.1688827076071222</v>
      </c>
    </row>
    <row r="67" spans="1:3" x14ac:dyDescent="0.25">
      <c r="A67" t="s">
        <v>24</v>
      </c>
      <c r="B67">
        <f>B63+B65</f>
        <v>9.5784993140306067</v>
      </c>
      <c r="C67">
        <f>C63+C65</f>
        <v>10.907199530705341</v>
      </c>
    </row>
    <row r="68" spans="1:3" x14ac:dyDescent="0.25">
      <c r="A68" t="s">
        <v>25</v>
      </c>
      <c r="B68">
        <f>B63+B66</f>
        <v>9.9745324187074758</v>
      </c>
      <c r="C68">
        <f>C63+C66</f>
        <v>12.199420207607123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2014-03-28T00:28:40Z</dcterms:created>
  <dcterms:modified xsi:type="dcterms:W3CDTF">2014-03-28T00:29:25Z</dcterms:modified>
</cp:coreProperties>
</file>