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B29" i="1" s="1"/>
  <c r="AA27" i="1"/>
  <c r="AA28" i="1" s="1"/>
  <c r="AA29" i="1" s="1"/>
  <c r="AB26" i="1"/>
  <c r="AA26" i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<sst xmlns="http://schemas.openxmlformats.org/spreadsheetml/2006/main" count="80" uniqueCount="26">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</sst>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4.0288000000000004</v>
      </c>
      <c r="C4">
        <v>7.0304000000000002</v>
      </c>
      <c r="F4" s="1">
        <v>429</v>
      </c>
      <c r="G4">
        <v>3.6236999999999999</v>
      </c>
      <c r="H4">
        <v>4.2286000000000001</v>
      </c>
      <c r="K4" s="1">
        <v>429</v>
      </c>
      <c r="L4">
        <v>4.0549999999999997</v>
      </c>
      <c r="M4">
        <v>4.0515999999999996</v>
      </c>
      <c r="P4" s="1">
        <v>429</v>
      </c>
      <c r="Q4">
        <v>4.4328000000000003</v>
      </c>
      <c r="R4">
        <v>4.4458000000000002</v>
      </c>
      <c r="U4" s="1">
        <v>429</v>
      </c>
      <c r="V4">
        <v>11.614100000000001</v>
      </c>
      <c r="W4">
        <v>3.4491000000000001</v>
      </c>
      <c r="Z4" s="1">
        <v>429</v>
      </c>
      <c r="AA4">
        <v>5.7030000000000003</v>
      </c>
      <c r="AB4">
        <v>5.2903000000000002</v>
      </c>
      <c r="AE4" s="1">
        <v>429</v>
      </c>
      <c r="AF4">
        <v>5.2544000000000004</v>
      </c>
      <c r="AG4">
        <v>4.4469000000000003</v>
      </c>
      <c r="AJ4" s="1">
        <v>429</v>
      </c>
      <c r="AK4">
        <v>6.1449999999999996</v>
      </c>
      <c r="AL4">
        <v>3.4514</v>
      </c>
    </row>
    <row r="5" spans="1:38" x14ac:dyDescent="0.25">
      <c r="A5" s="1">
        <v>0.1</v>
      </c>
      <c r="B5">
        <v>4.3006000000000002</v>
      </c>
      <c r="C5">
        <v>4.3982999999999999</v>
      </c>
      <c r="F5" s="1">
        <v>0.1</v>
      </c>
      <c r="G5">
        <v>3.8317999999999999</v>
      </c>
      <c r="H5">
        <v>4.7533000000000003</v>
      </c>
      <c r="K5" s="1">
        <v>0.1</v>
      </c>
      <c r="L5">
        <v>4.7268999999999997</v>
      </c>
      <c r="M5">
        <v>3.1587000000000001</v>
      </c>
      <c r="P5" s="1">
        <v>0.1</v>
      </c>
      <c r="Q5">
        <v>5.0098000000000003</v>
      </c>
      <c r="R5">
        <v>3.0992000000000002</v>
      </c>
      <c r="U5" s="1">
        <v>0.1</v>
      </c>
      <c r="V5">
        <v>6.6285999999999996</v>
      </c>
      <c r="W5">
        <v>4.0655000000000001</v>
      </c>
      <c r="Z5" s="1">
        <v>0.1</v>
      </c>
      <c r="AA5">
        <v>5.6818</v>
      </c>
      <c r="AB5">
        <v>2.7395999999999998</v>
      </c>
      <c r="AE5" s="1">
        <v>0.1</v>
      </c>
      <c r="AF5">
        <v>5.1664000000000003</v>
      </c>
      <c r="AG5">
        <v>3.1154000000000002</v>
      </c>
      <c r="AJ5" s="1">
        <v>0.1</v>
      </c>
      <c r="AK5">
        <v>5.1571999999999996</v>
      </c>
      <c r="AL5">
        <v>3.1120999999999999</v>
      </c>
    </row>
    <row r="6" spans="1:38" x14ac:dyDescent="0.25">
      <c r="A6" s="1">
        <v>0.2</v>
      </c>
      <c r="B6">
        <v>3.2589000000000001</v>
      </c>
      <c r="C6">
        <v>6.0141999999999998</v>
      </c>
      <c r="F6" s="1">
        <v>0.2</v>
      </c>
      <c r="G6">
        <v>3.2094999999999998</v>
      </c>
      <c r="H6">
        <v>4.8963999999999999</v>
      </c>
      <c r="K6" s="1">
        <v>0.2</v>
      </c>
      <c r="L6">
        <v>4.8132000000000001</v>
      </c>
      <c r="M6">
        <v>4.5689000000000002</v>
      </c>
      <c r="P6" s="1">
        <v>0.2</v>
      </c>
      <c r="Q6">
        <v>4.2187000000000001</v>
      </c>
      <c r="R6">
        <v>4.1936</v>
      </c>
      <c r="U6" s="1">
        <v>0.2</v>
      </c>
      <c r="V6">
        <v>9.6348000000000003</v>
      </c>
      <c r="W6">
        <v>5.8212000000000002</v>
      </c>
      <c r="Z6" s="1">
        <v>0.2</v>
      </c>
      <c r="AA6">
        <v>6.7999000000000001</v>
      </c>
      <c r="AB6">
        <v>3.6909999999999998</v>
      </c>
      <c r="AE6" s="1">
        <v>0.2</v>
      </c>
      <c r="AF6">
        <v>5.6520000000000001</v>
      </c>
      <c r="AG6">
        <v>3.9312999999999998</v>
      </c>
      <c r="AJ6" s="1">
        <v>0.2</v>
      </c>
      <c r="AK6">
        <v>6.9269999999999996</v>
      </c>
      <c r="AL6">
        <v>2.6695000000000002</v>
      </c>
    </row>
    <row r="7" spans="1:38" x14ac:dyDescent="0.25">
      <c r="A7" s="1">
        <v>0.3</v>
      </c>
      <c r="B7">
        <v>3.5709</v>
      </c>
      <c r="C7">
        <v>5.1925999999999997</v>
      </c>
      <c r="F7" s="1">
        <v>0.3</v>
      </c>
      <c r="G7">
        <v>3.6276999999999999</v>
      </c>
      <c r="H7">
        <v>4.2195999999999998</v>
      </c>
      <c r="K7" s="1">
        <v>0.3</v>
      </c>
      <c r="L7">
        <v>4.4805999999999999</v>
      </c>
      <c r="M7">
        <v>4.9019000000000004</v>
      </c>
      <c r="P7" s="1">
        <v>0.3</v>
      </c>
      <c r="Q7">
        <v>5.3025000000000002</v>
      </c>
      <c r="R7">
        <v>4.1818999999999997</v>
      </c>
      <c r="U7" s="1">
        <v>0.3</v>
      </c>
      <c r="V7">
        <v>9.6267999999999994</v>
      </c>
      <c r="W7">
        <v>4.8742000000000001</v>
      </c>
      <c r="Z7" s="1">
        <v>0.3</v>
      </c>
      <c r="AA7">
        <v>6.2553000000000001</v>
      </c>
      <c r="AB7">
        <v>3.5619999999999998</v>
      </c>
      <c r="AE7" s="1">
        <v>0.3</v>
      </c>
      <c r="AF7">
        <v>5.2942</v>
      </c>
      <c r="AG7">
        <v>4.3636999999999997</v>
      </c>
      <c r="AJ7" s="1">
        <v>0.3</v>
      </c>
      <c r="AK7">
        <v>5.7218999999999998</v>
      </c>
      <c r="AL7">
        <v>4.3078000000000003</v>
      </c>
    </row>
    <row r="8" spans="1:38" x14ac:dyDescent="0.25">
      <c r="A8" s="1">
        <v>0.4</v>
      </c>
      <c r="B8">
        <v>3.8521999999999998</v>
      </c>
      <c r="C8">
        <v>4.3832000000000004</v>
      </c>
      <c r="F8" s="1">
        <v>0.4</v>
      </c>
      <c r="G8">
        <v>3.2867000000000002</v>
      </c>
      <c r="H8">
        <v>4.2022000000000004</v>
      </c>
      <c r="K8" s="1">
        <v>0.4</v>
      </c>
      <c r="L8">
        <v>3.8776000000000002</v>
      </c>
      <c r="M8">
        <v>4.2732999999999999</v>
      </c>
      <c r="P8" s="1">
        <v>0.4</v>
      </c>
      <c r="Q8">
        <v>4.3052000000000001</v>
      </c>
      <c r="R8">
        <v>2.6974</v>
      </c>
      <c r="U8" s="1">
        <v>0.4</v>
      </c>
      <c r="V8">
        <v>7.7435</v>
      </c>
      <c r="W8">
        <v>5.8010000000000002</v>
      </c>
      <c r="Z8" s="1">
        <v>0.4</v>
      </c>
      <c r="AA8">
        <v>5.3868</v>
      </c>
      <c r="AB8">
        <v>4.4467999999999996</v>
      </c>
      <c r="AE8" s="1">
        <v>0.4</v>
      </c>
      <c r="AF8">
        <v>5.2763999999999998</v>
      </c>
      <c r="AG8">
        <v>7.9702999999999999</v>
      </c>
      <c r="AJ8" s="1">
        <v>0.4</v>
      </c>
      <c r="AK8">
        <v>6.4218000000000002</v>
      </c>
      <c r="AL8">
        <v>2.6926999999999999</v>
      </c>
    </row>
    <row r="9" spans="1:38" x14ac:dyDescent="0.25">
      <c r="A9" s="1">
        <v>0.5</v>
      </c>
      <c r="B9">
        <v>3.5266000000000002</v>
      </c>
      <c r="C9">
        <v>4.5637999999999996</v>
      </c>
      <c r="F9" s="1">
        <v>0.5</v>
      </c>
      <c r="G9">
        <v>3.8361999999999998</v>
      </c>
      <c r="H9">
        <v>5.0077999999999996</v>
      </c>
      <c r="K9" s="1">
        <v>0.5</v>
      </c>
      <c r="L9">
        <v>4.3348000000000004</v>
      </c>
      <c r="M9">
        <v>3.3327</v>
      </c>
      <c r="P9" s="1">
        <v>0.5</v>
      </c>
      <c r="Q9">
        <v>5.3879000000000001</v>
      </c>
      <c r="R9">
        <v>3.762</v>
      </c>
      <c r="U9" s="1">
        <v>0.5</v>
      </c>
      <c r="V9">
        <v>5.0201000000000002</v>
      </c>
      <c r="W9">
        <v>3.8652000000000002</v>
      </c>
      <c r="Z9" s="1">
        <v>0.5</v>
      </c>
      <c r="AA9">
        <v>5.4493999999999998</v>
      </c>
      <c r="AB9">
        <v>4.2906000000000004</v>
      </c>
      <c r="AE9" s="1">
        <v>0.5</v>
      </c>
      <c r="AF9">
        <v>5.6035000000000004</v>
      </c>
      <c r="AG9">
        <v>5.2346000000000004</v>
      </c>
      <c r="AJ9" s="1">
        <v>0.5</v>
      </c>
      <c r="AK9">
        <v>6.5735999999999999</v>
      </c>
      <c r="AL9">
        <v>4.1332000000000004</v>
      </c>
    </row>
    <row r="10" spans="1:38" x14ac:dyDescent="0.25">
      <c r="A10" s="1">
        <v>0.6</v>
      </c>
      <c r="B10">
        <v>4.0102000000000002</v>
      </c>
      <c r="C10">
        <v>3.7946</v>
      </c>
      <c r="F10" s="1">
        <v>0.6</v>
      </c>
      <c r="G10">
        <v>4.8864999999999998</v>
      </c>
      <c r="H10">
        <v>6.4603000000000002</v>
      </c>
      <c r="K10" s="1">
        <v>0.6</v>
      </c>
      <c r="L10">
        <v>4.6512000000000002</v>
      </c>
      <c r="M10">
        <v>3.7515999999999998</v>
      </c>
      <c r="P10" s="1">
        <v>0.6</v>
      </c>
      <c r="Q10">
        <v>5.5372000000000003</v>
      </c>
      <c r="R10">
        <v>3.9615999999999998</v>
      </c>
      <c r="U10" s="1">
        <v>0.6</v>
      </c>
      <c r="V10">
        <v>7.8638000000000003</v>
      </c>
      <c r="W10">
        <v>4.0244</v>
      </c>
      <c r="Z10" s="1">
        <v>0.6</v>
      </c>
      <c r="AA10">
        <v>5.3071000000000002</v>
      </c>
      <c r="AB10">
        <v>4.0857000000000001</v>
      </c>
      <c r="AE10" s="1">
        <v>0.6</v>
      </c>
      <c r="AF10">
        <v>5.8140999999999998</v>
      </c>
      <c r="AG10">
        <v>3.3933</v>
      </c>
      <c r="AJ10" s="1">
        <v>0.6</v>
      </c>
      <c r="AK10">
        <v>6.4892000000000003</v>
      </c>
      <c r="AL10">
        <v>2.3273999999999999</v>
      </c>
    </row>
    <row r="11" spans="1:38" x14ac:dyDescent="0.25">
      <c r="A11" s="1">
        <v>0.7</v>
      </c>
      <c r="B11">
        <v>3.3382999999999998</v>
      </c>
      <c r="C11">
        <v>5.8929999999999998</v>
      </c>
      <c r="F11" s="1">
        <v>0.7</v>
      </c>
      <c r="G11">
        <v>5.0046999999999997</v>
      </c>
      <c r="H11">
        <v>6.883</v>
      </c>
      <c r="K11" s="1">
        <v>0.7</v>
      </c>
      <c r="L11">
        <v>3.9704000000000002</v>
      </c>
      <c r="M11">
        <v>4.1795</v>
      </c>
      <c r="P11" s="1">
        <v>0.7</v>
      </c>
      <c r="Q11">
        <v>5.2141999999999999</v>
      </c>
      <c r="R11">
        <v>3.0859999999999999</v>
      </c>
      <c r="U11" s="1">
        <v>0.7</v>
      </c>
      <c r="V11">
        <v>5.1548999999999996</v>
      </c>
      <c r="W11">
        <v>3.8521999999999998</v>
      </c>
      <c r="Z11" s="1">
        <v>0.7</v>
      </c>
      <c r="AA11">
        <v>5.7294</v>
      </c>
      <c r="AB11">
        <v>4.5590999999999999</v>
      </c>
      <c r="AE11" s="1">
        <v>0.7</v>
      </c>
      <c r="AF11">
        <v>4.4625000000000004</v>
      </c>
      <c r="AG11">
        <v>4.5129999999999999</v>
      </c>
      <c r="AJ11" s="1">
        <v>0.7</v>
      </c>
      <c r="AK11">
        <v>6.4715999999999996</v>
      </c>
      <c r="AL11">
        <v>2.7873999999999999</v>
      </c>
    </row>
    <row r="12" spans="1:38" x14ac:dyDescent="0.25">
      <c r="A12" s="1">
        <v>0.8</v>
      </c>
      <c r="B12">
        <v>3.9824000000000002</v>
      </c>
      <c r="C12">
        <v>5.3883999999999999</v>
      </c>
      <c r="F12" s="1">
        <v>0.8</v>
      </c>
      <c r="G12">
        <v>4.1161000000000003</v>
      </c>
      <c r="H12">
        <v>4.2855999999999996</v>
      </c>
      <c r="K12" s="1">
        <v>0.8</v>
      </c>
      <c r="L12">
        <v>4.6557000000000004</v>
      </c>
      <c r="M12">
        <v>5.7321999999999997</v>
      </c>
      <c r="P12" s="1">
        <v>0.8</v>
      </c>
      <c r="Q12">
        <v>6.1074999999999999</v>
      </c>
      <c r="R12">
        <v>3.4464000000000001</v>
      </c>
      <c r="U12" s="1">
        <v>0.8</v>
      </c>
      <c r="V12">
        <v>6.6230000000000002</v>
      </c>
      <c r="W12">
        <v>3.7902</v>
      </c>
      <c r="Z12" s="1">
        <v>0.8</v>
      </c>
      <c r="AA12">
        <v>4.3563000000000001</v>
      </c>
      <c r="AB12">
        <v>4.0334000000000003</v>
      </c>
      <c r="AE12" s="1">
        <v>0.8</v>
      </c>
      <c r="AF12">
        <v>6.9775999999999998</v>
      </c>
      <c r="AG12">
        <v>8.8712999999999997</v>
      </c>
      <c r="AJ12" s="1">
        <v>0.8</v>
      </c>
      <c r="AK12">
        <v>7.4611999999999998</v>
      </c>
      <c r="AL12">
        <v>2.3304</v>
      </c>
    </row>
    <row r="13" spans="1:38" x14ac:dyDescent="0.25">
      <c r="A13" s="1">
        <v>0.9</v>
      </c>
      <c r="B13">
        <v>3.6804999999999999</v>
      </c>
      <c r="C13">
        <v>3.7530999999999999</v>
      </c>
      <c r="F13" s="1">
        <v>0.9</v>
      </c>
      <c r="G13">
        <v>3.7160000000000002</v>
      </c>
      <c r="H13">
        <v>3.7976999999999999</v>
      </c>
      <c r="K13" s="1">
        <v>0.9</v>
      </c>
      <c r="L13">
        <v>4.8083</v>
      </c>
      <c r="M13">
        <v>7.0575000000000001</v>
      </c>
      <c r="P13" s="1">
        <v>0.9</v>
      </c>
      <c r="Q13">
        <v>4.9428000000000001</v>
      </c>
      <c r="R13">
        <v>3.0366</v>
      </c>
      <c r="U13" s="1">
        <v>0.9</v>
      </c>
      <c r="V13">
        <v>6.6555</v>
      </c>
      <c r="W13">
        <v>3.6088</v>
      </c>
      <c r="Z13" s="1">
        <v>0.9</v>
      </c>
      <c r="AA13">
        <v>4.6775000000000002</v>
      </c>
      <c r="AB13">
        <v>2.9085000000000001</v>
      </c>
      <c r="AE13" s="1">
        <v>0.9</v>
      </c>
      <c r="AF13">
        <v>5.3627000000000002</v>
      </c>
      <c r="AG13">
        <v>4.6565000000000003</v>
      </c>
      <c r="AJ13" s="1">
        <v>0.9</v>
      </c>
      <c r="AK13">
        <v>5.2606000000000002</v>
      </c>
      <c r="AL13">
        <v>2.2957000000000001</v>
      </c>
    </row>
    <row r="14" spans="1:38" x14ac:dyDescent="0.25">
      <c r="A14" s="1">
        <v>1</v>
      </c>
      <c r="B14">
        <v>4.4748000000000001</v>
      </c>
      <c r="C14">
        <v>5.5564</v>
      </c>
      <c r="F14" s="1">
        <v>1</v>
      </c>
      <c r="G14">
        <v>4.6124000000000001</v>
      </c>
      <c r="H14">
        <v>4.28</v>
      </c>
      <c r="K14" s="1">
        <v>1</v>
      </c>
      <c r="L14">
        <v>5.2704000000000004</v>
      </c>
      <c r="M14">
        <v>3.7557</v>
      </c>
      <c r="P14" s="1">
        <v>1</v>
      </c>
      <c r="Q14">
        <v>4.9908000000000001</v>
      </c>
      <c r="R14">
        <v>3.9438</v>
      </c>
      <c r="U14" s="1">
        <v>1</v>
      </c>
      <c r="V14">
        <v>5.6707999999999998</v>
      </c>
      <c r="W14">
        <v>7.1036999999999999</v>
      </c>
      <c r="Z14" s="1">
        <v>1</v>
      </c>
      <c r="AA14">
        <v>4.1326000000000001</v>
      </c>
      <c r="AB14">
        <v>6.1574</v>
      </c>
      <c r="AE14" s="1">
        <v>1</v>
      </c>
      <c r="AF14">
        <v>6.6806999999999999</v>
      </c>
      <c r="AG14">
        <v>4.3272000000000004</v>
      </c>
      <c r="AJ14" s="1">
        <v>1</v>
      </c>
      <c r="AK14">
        <v>5.7648999999999999</v>
      </c>
      <c r="AL14">
        <v>4.1872999999999996</v>
      </c>
    </row>
    <row r="15" spans="1:38" x14ac:dyDescent="0.25">
      <c r="A15" s="1">
        <v>1.1000000000000001</v>
      </c>
      <c r="B15">
        <v>3.516</v>
      </c>
      <c r="C15">
        <v>4.9610000000000003</v>
      </c>
      <c r="F15" s="1">
        <v>1.1000000000000001</v>
      </c>
      <c r="G15">
        <v>4.4134000000000002</v>
      </c>
      <c r="H15">
        <v>3.7664</v>
      </c>
      <c r="K15" s="1">
        <v>1.1000000000000001</v>
      </c>
      <c r="L15">
        <v>5.1528999999999998</v>
      </c>
      <c r="M15">
        <v>4.9360999999999997</v>
      </c>
      <c r="P15" s="1">
        <v>1.1000000000000001</v>
      </c>
      <c r="Q15">
        <v>4.5749000000000004</v>
      </c>
      <c r="R15">
        <v>3.2313999999999998</v>
      </c>
      <c r="U15" s="1">
        <v>1.1000000000000001</v>
      </c>
      <c r="V15">
        <v>7.8510999999999997</v>
      </c>
      <c r="W15">
        <v>6.1685999999999996</v>
      </c>
      <c r="Z15" s="1">
        <v>1.1000000000000001</v>
      </c>
      <c r="AA15">
        <v>5.2077</v>
      </c>
      <c r="AB15">
        <v>5.2099000000000002</v>
      </c>
      <c r="AE15" s="1">
        <v>1.1000000000000001</v>
      </c>
      <c r="AF15">
        <v>6.2724000000000002</v>
      </c>
      <c r="AG15">
        <v>4.5911</v>
      </c>
      <c r="AJ15" s="1">
        <v>1.1000000000000001</v>
      </c>
      <c r="AK15">
        <v>5.7659000000000002</v>
      </c>
      <c r="AL15">
        <v>2.1488999999999998</v>
      </c>
    </row>
    <row r="16" spans="1:38" x14ac:dyDescent="0.25">
      <c r="A16" s="1">
        <v>1.2</v>
      </c>
      <c r="B16">
        <v>4.2352999999999996</v>
      </c>
      <c r="C16">
        <v>4.3851000000000004</v>
      </c>
      <c r="F16" s="1">
        <v>1.2</v>
      </c>
      <c r="G16">
        <v>4.5303000000000004</v>
      </c>
      <c r="H16">
        <v>3.7336</v>
      </c>
      <c r="K16" s="1">
        <v>1.2</v>
      </c>
      <c r="L16">
        <v>4.2416</v>
      </c>
      <c r="M16">
        <v>4.6813000000000002</v>
      </c>
      <c r="P16" s="1">
        <v>1.2</v>
      </c>
      <c r="Q16">
        <v>5.0136000000000003</v>
      </c>
      <c r="R16">
        <v>5.1382000000000003</v>
      </c>
      <c r="U16" s="1">
        <v>1.2</v>
      </c>
      <c r="V16">
        <v>5.6280999999999999</v>
      </c>
      <c r="W16">
        <v>3.9843000000000002</v>
      </c>
      <c r="Z16" s="1">
        <v>1.2</v>
      </c>
      <c r="AA16">
        <v>3.7776999999999998</v>
      </c>
      <c r="AB16">
        <v>6.8852000000000002</v>
      </c>
      <c r="AE16" s="1">
        <v>1.2</v>
      </c>
      <c r="AF16">
        <v>5.9156000000000004</v>
      </c>
      <c r="AG16">
        <v>4.6947000000000001</v>
      </c>
      <c r="AJ16" s="1">
        <v>1.2</v>
      </c>
      <c r="AK16">
        <v>5.8883000000000001</v>
      </c>
      <c r="AL16">
        <v>2.7241</v>
      </c>
    </row>
    <row r="17" spans="1:38" x14ac:dyDescent="0.25">
      <c r="A17" s="1">
        <v>1.3</v>
      </c>
      <c r="B17">
        <v>4.0359999999999996</v>
      </c>
      <c r="C17">
        <v>4.1477000000000004</v>
      </c>
      <c r="F17" s="1">
        <v>1.3</v>
      </c>
      <c r="G17">
        <v>4.4581</v>
      </c>
      <c r="H17">
        <v>4.4566999999999997</v>
      </c>
      <c r="K17" s="1">
        <v>1.3</v>
      </c>
      <c r="L17">
        <v>4.7245999999999997</v>
      </c>
      <c r="M17">
        <v>6.4009</v>
      </c>
      <c r="P17" s="1">
        <v>1.3</v>
      </c>
      <c r="Q17">
        <v>5.8215000000000003</v>
      </c>
      <c r="R17">
        <v>5.7801999999999998</v>
      </c>
      <c r="U17" s="1">
        <v>1.3</v>
      </c>
      <c r="V17">
        <v>7.3992000000000004</v>
      </c>
      <c r="W17">
        <v>3.5228999999999999</v>
      </c>
      <c r="Z17" s="1">
        <v>1.3</v>
      </c>
      <c r="AA17">
        <v>4.1772</v>
      </c>
      <c r="AB17">
        <v>4.0404</v>
      </c>
      <c r="AE17" s="1">
        <v>1.3</v>
      </c>
      <c r="AF17">
        <v>5.9538000000000002</v>
      </c>
      <c r="AG17">
        <v>3.6640999999999999</v>
      </c>
      <c r="AJ17" s="1">
        <v>1.3</v>
      </c>
      <c r="AK17">
        <v>5.4147999999999996</v>
      </c>
      <c r="AL17">
        <v>3.0459999999999998</v>
      </c>
    </row>
    <row r="18" spans="1:38" x14ac:dyDescent="0.25">
      <c r="A18" s="1">
        <v>1.4</v>
      </c>
      <c r="B18">
        <v>3.4312999999999998</v>
      </c>
      <c r="C18">
        <v>4.8754999999999997</v>
      </c>
      <c r="F18" s="1">
        <v>1.4</v>
      </c>
      <c r="G18">
        <v>4.3956999999999997</v>
      </c>
      <c r="H18">
        <v>3.831</v>
      </c>
      <c r="K18" s="1">
        <v>1.4</v>
      </c>
      <c r="L18">
        <v>4.4316000000000004</v>
      </c>
      <c r="M18">
        <v>6.7614000000000001</v>
      </c>
      <c r="P18" s="1">
        <v>1.4</v>
      </c>
      <c r="Q18">
        <v>4.4767000000000001</v>
      </c>
      <c r="R18">
        <v>7.1619000000000002</v>
      </c>
      <c r="U18" s="1">
        <v>1.4</v>
      </c>
      <c r="V18">
        <v>9.0901999999999994</v>
      </c>
      <c r="W18">
        <v>3.746</v>
      </c>
      <c r="Z18" s="1">
        <v>1.4</v>
      </c>
      <c r="AA18">
        <v>5.8116000000000003</v>
      </c>
      <c r="AB18">
        <v>3.7080000000000002</v>
      </c>
      <c r="AE18" s="1">
        <v>1.4</v>
      </c>
      <c r="AF18">
        <v>7.0053999999999998</v>
      </c>
      <c r="AG18">
        <v>2.5432999999999999</v>
      </c>
      <c r="AJ18" s="1">
        <v>1.4</v>
      </c>
      <c r="AK18">
        <v>5.9555999999999996</v>
      </c>
      <c r="AL18">
        <v>3.1566999999999998</v>
      </c>
    </row>
    <row r="19" spans="1:38" x14ac:dyDescent="0.25">
      <c r="A19" s="1">
        <v>1.5</v>
      </c>
      <c r="B19">
        <v>3.9409000000000001</v>
      </c>
      <c r="C19">
        <v>5.4405000000000001</v>
      </c>
      <c r="F19" s="1">
        <v>1.5</v>
      </c>
      <c r="G19">
        <v>3.9298999999999999</v>
      </c>
      <c r="H19">
        <v>3.9539</v>
      </c>
      <c r="K19" s="1">
        <v>1.5</v>
      </c>
      <c r="L19">
        <v>4.0789999999999997</v>
      </c>
      <c r="M19">
        <v>4.9489000000000001</v>
      </c>
      <c r="P19" s="1">
        <v>1.5</v>
      </c>
      <c r="Q19">
        <v>5.3445999999999998</v>
      </c>
      <c r="R19">
        <v>3.9051</v>
      </c>
      <c r="U19" s="1">
        <v>1.5</v>
      </c>
      <c r="V19">
        <v>5.6284000000000001</v>
      </c>
      <c r="W19">
        <v>3.5863999999999998</v>
      </c>
      <c r="Z19" s="1">
        <v>1.5</v>
      </c>
      <c r="AA19">
        <v>35.601100000000002</v>
      </c>
      <c r="AB19">
        <v>4.8875999999999999</v>
      </c>
      <c r="AE19" s="1">
        <v>1.5</v>
      </c>
      <c r="AF19">
        <v>6.9066000000000001</v>
      </c>
      <c r="AG19">
        <v>3.0676000000000001</v>
      </c>
      <c r="AJ19" s="1">
        <v>1.5</v>
      </c>
      <c r="AK19">
        <v>5.1738</v>
      </c>
      <c r="AL19">
        <v>3.6059000000000001</v>
      </c>
    </row>
    <row r="20" spans="1:38" x14ac:dyDescent="0.25">
      <c r="A20" s="1">
        <v>1.6</v>
      </c>
      <c r="B20">
        <v>3.5566</v>
      </c>
      <c r="C20">
        <v>4.4157999999999999</v>
      </c>
      <c r="F20" s="1">
        <v>1.6</v>
      </c>
      <c r="G20">
        <v>5.2876000000000003</v>
      </c>
      <c r="H20">
        <v>3.9177</v>
      </c>
      <c r="K20" s="1">
        <v>1.6</v>
      </c>
      <c r="L20">
        <v>4.1112000000000002</v>
      </c>
      <c r="M20">
        <v>4.8277999999999999</v>
      </c>
      <c r="P20" s="1">
        <v>1.6</v>
      </c>
      <c r="Q20">
        <v>5.7274000000000003</v>
      </c>
      <c r="R20">
        <v>7.6920999999999999</v>
      </c>
      <c r="U20" s="1">
        <v>1.6</v>
      </c>
      <c r="V20">
        <v>6.6547999999999998</v>
      </c>
      <c r="W20">
        <v>5.0622999999999996</v>
      </c>
      <c r="Z20" s="1">
        <v>1.6</v>
      </c>
      <c r="AA20">
        <v>38.705399999999997</v>
      </c>
      <c r="AB20">
        <v>4.0713999999999997</v>
      </c>
      <c r="AE20" s="1">
        <v>1.6</v>
      </c>
      <c r="AF20">
        <v>7.1658999999999997</v>
      </c>
      <c r="AG20">
        <v>4.0298999999999996</v>
      </c>
      <c r="AJ20" s="1">
        <v>1.6</v>
      </c>
      <c r="AK20">
        <v>4.6075999999999997</v>
      </c>
      <c r="AL20">
        <v>4.4188000000000001</v>
      </c>
    </row>
    <row r="21" spans="1:38" x14ac:dyDescent="0.25">
      <c r="A21" s="1">
        <v>1.7</v>
      </c>
      <c r="B21">
        <v>3.7597</v>
      </c>
      <c r="C21">
        <v>4.5612000000000004</v>
      </c>
      <c r="F21" s="1">
        <v>1.7</v>
      </c>
      <c r="G21">
        <v>4.8719000000000001</v>
      </c>
      <c r="H21">
        <v>4.6066000000000003</v>
      </c>
      <c r="K21" s="1">
        <v>1.7</v>
      </c>
      <c r="L21">
        <v>4.4292999999999996</v>
      </c>
      <c r="M21">
        <v>4.0525000000000002</v>
      </c>
      <c r="P21" s="1">
        <v>1.7</v>
      </c>
      <c r="Q21">
        <v>3.8472</v>
      </c>
      <c r="R21">
        <v>4.3000999999999996</v>
      </c>
      <c r="U21" s="1">
        <v>1.7</v>
      </c>
      <c r="V21">
        <v>5.8743999999999996</v>
      </c>
      <c r="W21">
        <v>6.9626000000000001</v>
      </c>
      <c r="Z21" s="1">
        <v>1.7</v>
      </c>
      <c r="AA21">
        <v>26.580200000000001</v>
      </c>
      <c r="AB21">
        <v>4.0212000000000003</v>
      </c>
      <c r="AE21" s="1">
        <v>1.7</v>
      </c>
      <c r="AF21">
        <v>10.3857</v>
      </c>
      <c r="AG21">
        <v>4.0208000000000004</v>
      </c>
      <c r="AJ21" s="1">
        <v>1.7</v>
      </c>
      <c r="AK21">
        <v>4.5228000000000002</v>
      </c>
      <c r="AL21">
        <v>4.5829000000000004</v>
      </c>
    </row>
    <row r="22" spans="1:38" x14ac:dyDescent="0.25">
      <c r="A22" s="1">
        <v>1.8</v>
      </c>
      <c r="B22">
        <v>3.9449999999999998</v>
      </c>
      <c r="C22">
        <v>3.9148999999999998</v>
      </c>
      <c r="F22" s="1">
        <v>1.8</v>
      </c>
      <c r="G22">
        <v>6.1623999999999999</v>
      </c>
      <c r="H22">
        <v>5.3682999999999996</v>
      </c>
      <c r="K22" s="1">
        <v>1.8</v>
      </c>
      <c r="L22">
        <v>4.2271999999999998</v>
      </c>
      <c r="M22">
        <v>4.8144999999999998</v>
      </c>
      <c r="P22" s="1">
        <v>1.8</v>
      </c>
      <c r="Q22">
        <v>4.1886000000000001</v>
      </c>
      <c r="R22">
        <v>5.1115000000000004</v>
      </c>
      <c r="U22" s="1">
        <v>1.8</v>
      </c>
      <c r="V22">
        <v>5.2976000000000001</v>
      </c>
      <c r="W22">
        <v>3.4647999999999999</v>
      </c>
      <c r="Z22" s="1">
        <v>1.8</v>
      </c>
      <c r="AA22">
        <v>14.6828</v>
      </c>
      <c r="AB22">
        <v>4.1440999999999999</v>
      </c>
      <c r="AE22" s="1">
        <v>1.8</v>
      </c>
      <c r="AF22">
        <v>7.9050000000000002</v>
      </c>
      <c r="AG22">
        <v>4.1249000000000002</v>
      </c>
      <c r="AJ22" s="1">
        <v>1.8</v>
      </c>
      <c r="AK22">
        <v>5.0563000000000002</v>
      </c>
      <c r="AL22">
        <v>3.9222000000000001</v>
      </c>
    </row>
    <row r="23" spans="1:38" x14ac:dyDescent="0.25">
      <c r="A23" s="1">
        <v>1.9</v>
      </c>
      <c r="B23">
        <v>3.8622000000000001</v>
      </c>
      <c r="C23">
        <v>4.3343999999999996</v>
      </c>
      <c r="F23" s="1">
        <v>1.9</v>
      </c>
      <c r="G23">
        <v>4.2046999999999999</v>
      </c>
      <c r="H23">
        <v>5.3333000000000004</v>
      </c>
      <c r="K23" s="1">
        <v>1.9</v>
      </c>
      <c r="L23">
        <v>3.4441000000000002</v>
      </c>
      <c r="M23">
        <v>5.4854000000000003</v>
      </c>
      <c r="P23" s="1">
        <v>1.9</v>
      </c>
      <c r="Q23">
        <v>4.9485000000000001</v>
      </c>
      <c r="R23">
        <v>3.7294999999999998</v>
      </c>
      <c r="U23" s="1">
        <v>1.9</v>
      </c>
      <c r="V23">
        <v>6.0430000000000001</v>
      </c>
      <c r="W23">
        <v>4.1037999999999997</v>
      </c>
      <c r="Z23" s="1">
        <v>1.9</v>
      </c>
      <c r="AA23">
        <v>11.554399999999999</v>
      </c>
      <c r="AB23">
        <v>4.5949</v>
      </c>
      <c r="AE23" s="1">
        <v>1.9</v>
      </c>
      <c r="AF23">
        <v>10.247299999999999</v>
      </c>
      <c r="AG23">
        <v>3.5061</v>
      </c>
      <c r="AJ23" s="1">
        <v>1.9</v>
      </c>
      <c r="AK23">
        <v>5.3692000000000002</v>
      </c>
      <c r="AL23">
        <v>3.3449</v>
      </c>
    </row>
    <row r="24" spans="1:38" x14ac:dyDescent="0.25">
      <c r="A24" s="1">
        <v>2</v>
      </c>
      <c r="B24">
        <v>2.9529000000000001</v>
      </c>
      <c r="C24">
        <v>4.0911</v>
      </c>
      <c r="F24" s="1">
        <v>2</v>
      </c>
      <c r="G24">
        <v>4.4640000000000004</v>
      </c>
      <c r="H24">
        <v>5.4878</v>
      </c>
      <c r="K24" s="1">
        <v>2</v>
      </c>
      <c r="L24">
        <v>4.3567999999999998</v>
      </c>
      <c r="M24">
        <v>3.6313</v>
      </c>
      <c r="P24" s="1">
        <v>2</v>
      </c>
      <c r="Q24">
        <v>4.4321000000000002</v>
      </c>
      <c r="R24">
        <v>6.4169999999999998</v>
      </c>
      <c r="U24" s="1">
        <v>2</v>
      </c>
      <c r="V24">
        <v>5.4817</v>
      </c>
      <c r="W24">
        <v>4.0594999999999999</v>
      </c>
      <c r="Z24" s="1">
        <v>2</v>
      </c>
      <c r="AA24">
        <v>5.4593999999999996</v>
      </c>
      <c r="AB24">
        <v>3.6850999999999998</v>
      </c>
      <c r="AE24" s="1">
        <v>2</v>
      </c>
      <c r="AF24">
        <v>8.4755000000000003</v>
      </c>
      <c r="AG24">
        <v>6.4363999999999999</v>
      </c>
      <c r="AJ24" s="1">
        <v>2</v>
      </c>
      <c r="AK24">
        <v>5.7176999999999998</v>
      </c>
      <c r="AL24">
        <v>2.2504</v>
      </c>
    </row>
    <row r="26" spans="1:38" x14ac:dyDescent="0.25">
      <c r="A26" s="1" t="s">
        <v>7</v>
      </c>
      <c r="B26">
        <f>AVERAGE(B5:B24)</f>
        <v>3.761565</v>
      </c>
      <c r="C26">
        <f>AVERAGE(C5:C24)</f>
        <v>4.7032399999999992</v>
      </c>
      <c r="F26" s="1" t="s">
        <v>7</v>
      </c>
      <c r="G26">
        <f>AVERAGE(G5:G24)</f>
        <v>4.3422799999999997</v>
      </c>
      <c r="H26">
        <f>AVERAGE(H5:H24)</f>
        <v>4.6620599999999994</v>
      </c>
      <c r="K26" s="1" t="s">
        <v>7</v>
      </c>
      <c r="L26">
        <f>AVERAGE(L5:L24)</f>
        <v>4.4393699999999994</v>
      </c>
      <c r="M26">
        <f>AVERAGE(M5:M24)</f>
        <v>4.7626049999999989</v>
      </c>
      <c r="P26" s="1" t="s">
        <v>7</v>
      </c>
      <c r="Q26">
        <f>AVERAGE(Q5:Q24)</f>
        <v>4.9695849999999995</v>
      </c>
      <c r="R26">
        <f>AVERAGE(R5:R24)</f>
        <v>4.3937749999999998</v>
      </c>
      <c r="U26" s="1" t="s">
        <v>7</v>
      </c>
      <c r="V26">
        <f>AVERAGE(V5:V24)</f>
        <v>6.7785149999999987</v>
      </c>
      <c r="W26">
        <f>AVERAGE(W5:W24)</f>
        <v>4.5733799999999993</v>
      </c>
      <c r="Z26" s="1" t="s">
        <v>7</v>
      </c>
      <c r="AA26">
        <f>AVERAGE(AA5:AA24)</f>
        <v>10.266679999999997</v>
      </c>
      <c r="AB26">
        <f>AVERAGE(AB5:AB24)</f>
        <v>4.2860949999999995</v>
      </c>
      <c r="AE26" s="1" t="s">
        <v>7</v>
      </c>
      <c r="AF26">
        <f>AVERAGE(AF5:AF24)</f>
        <v>6.6261650000000003</v>
      </c>
      <c r="AG26">
        <f>AVERAGE(AG5:AG24)</f>
        <v>4.5527749999999987</v>
      </c>
      <c r="AJ26" s="1" t="s">
        <v>7</v>
      </c>
      <c r="AK26">
        <f>AVERAGE(AK5:AK24)</f>
        <v>5.7860500000000012</v>
      </c>
      <c r="AL26">
        <f>AVERAGE(AL5:AL24)</f>
        <v>3.2022150000000003</v>
      </c>
    </row>
    <row r="27" spans="1:38" x14ac:dyDescent="0.25">
      <c r="A27" s="1" t="s">
        <v>8</v>
      </c>
      <c r="B27">
        <f>STDEV(B5:B24)</f>
        <v>0.37620195202912798</v>
      </c>
      <c r="C27">
        <f>STDEV(C5:C24)</f>
        <v>0.68050808294051379</v>
      </c>
      <c r="F27" s="1" t="s">
        <v>8</v>
      </c>
      <c r="G27">
        <f>STDEV(G5:G24)</f>
        <v>0.70425542734676227</v>
      </c>
      <c r="H27">
        <f>STDEV(H5:H24)</f>
        <v>0.88490175035959606</v>
      </c>
      <c r="K27" s="1" t="s">
        <v>8</v>
      </c>
      <c r="L27">
        <f>STDEV(L5:L24)</f>
        <v>0.43520598401942473</v>
      </c>
      <c r="M27">
        <f>STDEV(M5:M24)</f>
        <v>1.089669829991982</v>
      </c>
      <c r="P27" s="1" t="s">
        <v>8</v>
      </c>
      <c r="Q27">
        <f>STDEV(Q5:Q24)</f>
        <v>0.60572108769544719</v>
      </c>
      <c r="R27">
        <f>STDEV(R5:R24)</f>
        <v>1.4056842360385813</v>
      </c>
      <c r="U27" s="1" t="s">
        <v>8</v>
      </c>
      <c r="V27">
        <f>STDEV(V5:V24)</f>
        <v>1.4540587450215714</v>
      </c>
      <c r="W27">
        <f>STDEV(W5:W24)</f>
        <v>1.1697216009758351</v>
      </c>
      <c r="Z27" s="1" t="s">
        <v>8</v>
      </c>
      <c r="AA27">
        <f>STDEV(AA5:AA24)</f>
        <v>10.589860020723899</v>
      </c>
      <c r="AB27">
        <f>STDEV(AB5:AB24)</f>
        <v>0.96877980360266824</v>
      </c>
      <c r="AE27" s="1" t="s">
        <v>8</v>
      </c>
      <c r="AF27">
        <f>STDEV(AF5:AF24)</f>
        <v>1.6007162276125346</v>
      </c>
      <c r="AG27">
        <f>STDEV(AG5:AG24)</f>
        <v>1.5749317284701945</v>
      </c>
      <c r="AJ27" s="1" t="s">
        <v>8</v>
      </c>
      <c r="AK27">
        <f>STDEV(AK5:AK24)</f>
        <v>0.76159871219759734</v>
      </c>
      <c r="AL27">
        <f>STDEV(AL5:AL24)</f>
        <v>0.81074108221721175</v>
      </c>
    </row>
    <row r="28" spans="1:38" x14ac:dyDescent="0.25">
      <c r="A28" s="1" t="s">
        <v>9</v>
      </c>
      <c r="B28">
        <f>2*(B27)</f>
        <v>0.75240390405825597</v>
      </c>
      <c r="C28">
        <f>2*(C27)</f>
        <v>1.3610161658810276</v>
      </c>
      <c r="F28" s="1" t="s">
        <v>9</v>
      </c>
      <c r="G28">
        <f>2*(G27)</f>
        <v>1.4085108546935245</v>
      </c>
      <c r="H28">
        <f>2*(H27)</f>
        <v>1.7698035007191921</v>
      </c>
      <c r="K28" s="1" t="s">
        <v>9</v>
      </c>
      <c r="L28">
        <f>2*(L27)</f>
        <v>0.87041196803884946</v>
      </c>
      <c r="M28">
        <f>2*(M27)</f>
        <v>2.1793396599839641</v>
      </c>
      <c r="P28" s="1" t="s">
        <v>9</v>
      </c>
      <c r="Q28">
        <f>2*(Q27)</f>
        <v>1.2114421753908944</v>
      </c>
      <c r="R28">
        <f>2*(R27)</f>
        <v>2.8113684720771626</v>
      </c>
      <c r="U28" s="1" t="s">
        <v>9</v>
      </c>
      <c r="V28">
        <f>2*(V27)</f>
        <v>2.9081174900431428</v>
      </c>
      <c r="W28">
        <f>2*(W27)</f>
        <v>2.3394432019516702</v>
      </c>
      <c r="Z28" s="1" t="s">
        <v>9</v>
      </c>
      <c r="AA28">
        <f>2*(AA27)</f>
        <v>21.179720041447798</v>
      </c>
      <c r="AB28">
        <f>2*(AB27)</f>
        <v>1.9375596072053365</v>
      </c>
      <c r="AE28" s="1" t="s">
        <v>9</v>
      </c>
      <c r="AF28">
        <f>2*(AF27)</f>
        <v>3.2014324552250693</v>
      </c>
      <c r="AG28">
        <f>2*(AG27)</f>
        <v>3.1498634569403889</v>
      </c>
      <c r="AJ28" s="1" t="s">
        <v>9</v>
      </c>
      <c r="AK28">
        <f>2*(AK27)</f>
        <v>1.5231974243951947</v>
      </c>
      <c r="AL28">
        <f>2*(AL27)</f>
        <v>1.6214821644344235</v>
      </c>
    </row>
    <row r="29" spans="1:38" x14ac:dyDescent="0.25">
      <c r="A29" s="1" t="s">
        <v>10</v>
      </c>
      <c r="B29">
        <f>B26+B28</f>
        <v>4.513968904058256</v>
      </c>
      <c r="C29">
        <f>C26+C28</f>
        <v>6.0642561658810266</v>
      </c>
      <c r="F29" s="1" t="s">
        <v>10</v>
      </c>
      <c r="G29">
        <f>G26+G28</f>
        <v>5.7507908546935242</v>
      </c>
      <c r="H29">
        <f>H26+H28</f>
        <v>6.4318635007191913</v>
      </c>
      <c r="K29" s="1" t="s">
        <v>10</v>
      </c>
      <c r="L29">
        <f>L26+L28</f>
        <v>5.3097819680388492</v>
      </c>
      <c r="M29">
        <f>M26+M28</f>
        <v>6.9419446599839629</v>
      </c>
      <c r="P29" s="1" t="s">
        <v>10</v>
      </c>
      <c r="Q29">
        <f>Q26+Q28</f>
        <v>6.1810271753908941</v>
      </c>
      <c r="R29">
        <f>R26+R28</f>
        <v>7.2051434720771628</v>
      </c>
      <c r="U29" s="1" t="s">
        <v>10</v>
      </c>
      <c r="V29">
        <f>V26+V28</f>
        <v>9.6866324900431415</v>
      </c>
      <c r="W29">
        <f>W26+W28</f>
        <v>6.9128232019516691</v>
      </c>
      <c r="Z29" s="1" t="s">
        <v>10</v>
      </c>
      <c r="AA29">
        <f>AA26+AA28</f>
        <v>31.446400041447795</v>
      </c>
      <c r="AB29">
        <f>AB26+AB28</f>
        <v>6.2236546072053365</v>
      </c>
      <c r="AE29" s="1" t="s">
        <v>10</v>
      </c>
      <c r="AF29">
        <f>AF26+AF28</f>
        <v>9.8275974552250691</v>
      </c>
      <c r="AG29">
        <f>AG26+AG28</f>
        <v>7.7026384569403881</v>
      </c>
      <c r="AJ29" s="1" t="s">
        <v>10</v>
      </c>
      <c r="AK29">
        <f>AK26+AK28</f>
        <v>7.3092474243951955</v>
      </c>
      <c r="AL29">
        <f>AL26+AL28</f>
        <v>4.8236971644344235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5.6070999999999991</v>
      </c>
      <c r="K40">
        <f>AVERAGE(C4,H4,M4,R4,W4,AB4,AG4,AL4)</f>
        <v>4.5492625000000002</v>
      </c>
      <c r="O40">
        <f>J41-J40</f>
        <v>-0.54421249999999866</v>
      </c>
      <c r="P40">
        <f>K41-K40</f>
        <v>-0.99399999999999977</v>
      </c>
      <c r="R40" s="1">
        <v>0.1</v>
      </c>
      <c r="S40">
        <f>O40/J40*100</f>
        <v>-9.7057748212088022</v>
      </c>
      <c r="T40">
        <f>P40/K40*100</f>
        <v>-21.849695417663849</v>
      </c>
      <c r="W40">
        <f>J40</f>
        <v>5.6070999999999991</v>
      </c>
      <c r="X40">
        <f>K40</f>
        <v>4.5492625000000002</v>
      </c>
      <c r="Y40">
        <f>S40</f>
        <v>-9.7057748212088022</v>
      </c>
      <c r="Z40">
        <f>S41</f>
        <v>-0.76420966274899194</v>
      </c>
      <c r="AA40">
        <f>S42</f>
        <v>-2.1778191935224842</v>
      </c>
      <c r="AB40">
        <f>S43</f>
        <v>-10.492500579622256</v>
      </c>
      <c r="AC40">
        <f>S44</f>
        <v>-11.424577767473362</v>
      </c>
      <c r="AD40">
        <f>S45</f>
        <v>-0.66322162971946164</v>
      </c>
      <c r="AE40">
        <f>S46</f>
        <v>-12.285316830447105</v>
      </c>
      <c r="AF40">
        <f>S47</f>
        <v>-1.2863155641953754</v>
      </c>
      <c r="AG40">
        <f>S48</f>
        <v>-12.825034331472592</v>
      </c>
      <c r="AH40">
        <f>S49</f>
        <v>-7.2662338820424113</v>
      </c>
      <c r="AI40">
        <f>S50</f>
        <v>-4.6871377360845905</v>
      </c>
      <c r="AJ40">
        <f>S51</f>
        <v>-12.542802874926421</v>
      </c>
      <c r="AK40">
        <f>S52</f>
        <v>-6.4017049811845572</v>
      </c>
      <c r="AL40">
        <f>S53</f>
        <v>-0.576724153305609</v>
      </c>
      <c r="AM40">
        <f>S54</f>
        <v>57.399324071266797</v>
      </c>
      <c r="AN40">
        <f>S55</f>
        <v>69.018967023951816</v>
      </c>
      <c r="AO40">
        <f>S56</f>
        <v>43.280840363111096</v>
      </c>
      <c r="AP40">
        <f>S57</f>
        <v>14.731545718820799</v>
      </c>
      <c r="AQ40">
        <f>S58</f>
        <v>10.737725383888289</v>
      </c>
      <c r="AR40">
        <f>S59</f>
        <v>-7.8398369923846412</v>
      </c>
      <c r="AS40">
        <f>T40</f>
        <v>-21.849695417663849</v>
      </c>
      <c r="AT40">
        <f>T41</f>
        <v>-1.6706004544692794</v>
      </c>
      <c r="AU40">
        <f>T42</f>
        <v>-2.1717805908100631</v>
      </c>
      <c r="AV40">
        <f>T43</f>
        <v>0.20003242283777004</v>
      </c>
      <c r="AW40">
        <f>T44</f>
        <v>-6.0564761870742787</v>
      </c>
      <c r="AX40">
        <f>T45</f>
        <v>-12.626222382199318</v>
      </c>
      <c r="AY40">
        <f>T46</f>
        <v>-1.7609997224824956</v>
      </c>
      <c r="AZ40">
        <f>T47</f>
        <v>4.0770344643774541</v>
      </c>
      <c r="BA40">
        <f>T48</f>
        <v>-14.507021742535194</v>
      </c>
      <c r="BB40">
        <f>T49</f>
        <v>8.016134483336586</v>
      </c>
      <c r="BC40">
        <f>T50</f>
        <v>-3.7937467886278395</v>
      </c>
      <c r="BD40">
        <f>T51</f>
        <v>-0.46051420422541067</v>
      </c>
      <c r="BE40">
        <f>T52</f>
        <v>-3.6687265243542426</v>
      </c>
      <c r="BF40">
        <f>T53</f>
        <v>-1.6769201601358523</v>
      </c>
      <c r="BG40">
        <f>T54</f>
        <v>-8.2381484911015903</v>
      </c>
      <c r="BH40">
        <f>T55</f>
        <v>5.6099752432399725</v>
      </c>
      <c r="BI40">
        <f>T56</f>
        <v>1.9613069151318459</v>
      </c>
      <c r="BJ40">
        <f>T57</f>
        <v>-4.2009556494047109</v>
      </c>
      <c r="BK40">
        <f>T58</f>
        <v>-5.3904341637793038</v>
      </c>
      <c r="BL40">
        <f>T59</f>
        <v>-0.92185271788560019</v>
      </c>
    </row>
    <row r="41" spans="9:64" x14ac:dyDescent="0.25">
      <c r="I41" s="1">
        <v>0.1</v>
      </c>
      <c r="J41">
        <f>AVERAGE(B5,G5,L5,Q5,V5,AA5,AF5,AK5)</f>
        <v>5.0628875000000004</v>
      </c>
      <c r="K41">
        <f>AVERAGE(C5,H5,M5,R5,W5,AB5,AG5,AL5)</f>
        <v>3.5552625000000004</v>
      </c>
      <c r="O41">
        <f>J42-J40</f>
        <v>-4.2849999999998722E-2</v>
      </c>
      <c r="P41">
        <f>K42-K40</f>
        <v>-7.6000000000000512E-2</v>
      </c>
      <c r="R41" s="1">
        <v>0.2</v>
      </c>
      <c r="S41">
        <f>O41/J40*100</f>
        <v>-0.76420966274899194</v>
      </c>
      <c r="T41">
        <f>P41/K40*100</f>
        <v>-1.6706004544692794</v>
      </c>
    </row>
    <row r="42" spans="9:64" x14ac:dyDescent="0.25">
      <c r="I42" s="1">
        <v>0.2</v>
      </c>
      <c r="J42">
        <f>AVERAGE(B6,G6,L6,Q6,V6,AA6,AF6,AK6)</f>
        <v>5.5642500000000004</v>
      </c>
      <c r="K42">
        <f>AVERAGE(C6,H6,M6,R6,W6,AB6,AG6,AL6)</f>
        <v>4.4732624999999997</v>
      </c>
      <c r="O42">
        <f>J43-J40</f>
        <v>-0.12211249999999918</v>
      </c>
      <c r="P42">
        <f>K43-K40</f>
        <v>-9.8800000000000665E-2</v>
      </c>
      <c r="R42" s="1">
        <v>0.3</v>
      </c>
      <c r="S42">
        <f>O42/J40*100</f>
        <v>-2.1778191935224842</v>
      </c>
      <c r="T42">
        <f>P42/K40*100</f>
        <v>-2.1717805908100631</v>
      </c>
    </row>
    <row r="43" spans="9:64" x14ac:dyDescent="0.25">
      <c r="I43" s="1">
        <v>0.3</v>
      </c>
      <c r="J43">
        <f>AVERAGE(B7,G7,L7,Q7,V7,AA7,AF7,AK7)</f>
        <v>5.4849874999999999</v>
      </c>
      <c r="K43">
        <f>AVERAGE(C7,H7,M7,R7,W7,AB7,AG7,AL7)</f>
        <v>4.4504624999999995</v>
      </c>
      <c r="O43">
        <f>J44-J40</f>
        <v>-0.58832499999999932</v>
      </c>
      <c r="P43">
        <f>K44-K40</f>
        <v>9.100000000000108E-3</v>
      </c>
      <c r="R43" s="1">
        <v>0.4</v>
      </c>
      <c r="S43">
        <f>O43/J40*100</f>
        <v>-10.492500579622256</v>
      </c>
      <c r="T43">
        <f>P43/K40*100</f>
        <v>0.20003242283777004</v>
      </c>
    </row>
    <row r="44" spans="9:64" x14ac:dyDescent="0.25">
      <c r="I44" s="1">
        <v>0.4</v>
      </c>
      <c r="J44">
        <f>AVERAGE(B8,G8,L8,Q8,V8,AA8,AF8,AK8)</f>
        <v>5.0187749999999998</v>
      </c>
      <c r="K44">
        <f t="shared" ref="K43:K60" si="0">AVERAGE(C8,H8,M8,R8,W8,AB8,AG8,AL8)</f>
        <v>4.5583625000000003</v>
      </c>
      <c r="O44">
        <f>J45-J40</f>
        <v>-0.64058749999999876</v>
      </c>
      <c r="P44">
        <f>K45-K40</f>
        <v>-0.27552500000000002</v>
      </c>
      <c r="R44" s="1">
        <v>0.5</v>
      </c>
      <c r="S44">
        <f>O44/J40*100</f>
        <v>-11.424577767473362</v>
      </c>
      <c r="T44">
        <f>P44/K40*100</f>
        <v>-6.0564761870742787</v>
      </c>
    </row>
    <row r="45" spans="9:64" x14ac:dyDescent="0.25">
      <c r="I45" s="1">
        <v>0.5</v>
      </c>
      <c r="J45">
        <f t="shared" ref="J45:J60" si="1">AVERAGE(B9,G9,L9,Q9,V9,AA9,AF9,AK9)</f>
        <v>4.9665125000000003</v>
      </c>
      <c r="K45">
        <f t="shared" si="0"/>
        <v>4.2737375000000002</v>
      </c>
      <c r="O45">
        <f>J46-J40</f>
        <v>-3.7187499999999929E-2</v>
      </c>
      <c r="P45">
        <f>K46-K40</f>
        <v>-0.57440000000000024</v>
      </c>
      <c r="R45" s="1">
        <v>0.6</v>
      </c>
      <c r="S45">
        <f>O45/J40*100</f>
        <v>-0.66322162971946164</v>
      </c>
      <c r="T45">
        <f>P45/K40*100</f>
        <v>-12.626222382199318</v>
      </c>
    </row>
    <row r="46" spans="9:64" x14ac:dyDescent="0.25">
      <c r="I46" s="1">
        <v>0.6</v>
      </c>
      <c r="J46">
        <f t="shared" si="1"/>
        <v>5.5699124999999992</v>
      </c>
      <c r="K46">
        <f t="shared" si="0"/>
        <v>3.9748625</v>
      </c>
      <c r="O46">
        <f>J47-J40</f>
        <v>-0.68884999999999952</v>
      </c>
      <c r="P46">
        <f>K47-K40</f>
        <v>-8.0112500000000253E-2</v>
      </c>
      <c r="R46" s="1">
        <v>0.7</v>
      </c>
      <c r="S46">
        <f>O46/J40*100</f>
        <v>-12.285316830447105</v>
      </c>
      <c r="T46">
        <f>P46/K40*100</f>
        <v>-1.7609997224824956</v>
      </c>
    </row>
    <row r="47" spans="9:64" x14ac:dyDescent="0.25">
      <c r="I47" s="1">
        <v>0.7</v>
      </c>
      <c r="J47">
        <f t="shared" si="1"/>
        <v>4.9182499999999996</v>
      </c>
      <c r="K47">
        <f t="shared" si="0"/>
        <v>4.46915</v>
      </c>
      <c r="O47">
        <f>J48-J40</f>
        <v>-7.2124999999998884E-2</v>
      </c>
      <c r="P47">
        <f>K48-K40</f>
        <v>0.18547499999999939</v>
      </c>
      <c r="R47" s="1">
        <v>0.8</v>
      </c>
      <c r="S47">
        <f>O47/J40*100</f>
        <v>-1.2863155641953754</v>
      </c>
      <c r="T47">
        <f>P47/K40*100</f>
        <v>4.0770344643774541</v>
      </c>
    </row>
    <row r="48" spans="9:64" x14ac:dyDescent="0.25">
      <c r="I48" s="1">
        <v>0.8</v>
      </c>
      <c r="J48">
        <f t="shared" si="1"/>
        <v>5.5349750000000002</v>
      </c>
      <c r="K48">
        <f t="shared" si="0"/>
        <v>4.7347374999999996</v>
      </c>
      <c r="O48">
        <f>J49-J40</f>
        <v>-0.7191124999999996</v>
      </c>
      <c r="P48">
        <f>K49-K40</f>
        <v>-0.65996250000000023</v>
      </c>
      <c r="R48" s="1">
        <v>0.9</v>
      </c>
      <c r="S48">
        <f>O48/J40*100</f>
        <v>-12.825034331472592</v>
      </c>
      <c r="T48">
        <f>P48/K40*100</f>
        <v>-14.507021742535194</v>
      </c>
    </row>
    <row r="49" spans="1:20" x14ac:dyDescent="0.25">
      <c r="I49" s="1">
        <v>0.9</v>
      </c>
      <c r="J49">
        <f t="shared" si="1"/>
        <v>4.8879874999999995</v>
      </c>
      <c r="K49">
        <f t="shared" si="0"/>
        <v>3.8893</v>
      </c>
      <c r="O49">
        <f>J50-J40</f>
        <v>-0.40742499999999993</v>
      </c>
      <c r="P49">
        <f>K50-K40</f>
        <v>0.36467500000000008</v>
      </c>
      <c r="R49" s="1">
        <v>1</v>
      </c>
      <c r="S49">
        <f>O49/J40*100</f>
        <v>-7.2662338820424113</v>
      </c>
      <c r="T49">
        <f>P49/K40*100</f>
        <v>8.016134483336586</v>
      </c>
    </row>
    <row r="50" spans="1:20" x14ac:dyDescent="0.25">
      <c r="I50" s="1">
        <v>1</v>
      </c>
      <c r="J50">
        <f t="shared" si="1"/>
        <v>5.1996749999999992</v>
      </c>
      <c r="K50">
        <f t="shared" si="0"/>
        <v>4.9139375000000003</v>
      </c>
      <c r="O50">
        <f>J51-J40</f>
        <v>-0.26281249999999901</v>
      </c>
      <c r="P50">
        <f>K51-K40</f>
        <v>-0.17258750000000056</v>
      </c>
      <c r="R50" s="1">
        <v>1.1000000000000001</v>
      </c>
      <c r="S50">
        <f>O50/J40*100</f>
        <v>-4.6871377360845905</v>
      </c>
      <c r="T50">
        <f>P50/K40*100</f>
        <v>-3.7937467886278395</v>
      </c>
    </row>
    <row r="51" spans="1:20" x14ac:dyDescent="0.25">
      <c r="A51" t="s">
        <v>20</v>
      </c>
      <c r="I51" s="1">
        <v>1.1000000000000001</v>
      </c>
      <c r="J51">
        <f t="shared" si="1"/>
        <v>5.3442875000000001</v>
      </c>
      <c r="K51">
        <f t="shared" si="0"/>
        <v>4.3766749999999996</v>
      </c>
      <c r="O51">
        <f>J52-J40</f>
        <v>-0.70328749999999918</v>
      </c>
      <c r="P51">
        <f>K52-K40</f>
        <v>-2.0950000000000024E-2</v>
      </c>
      <c r="R51" s="1">
        <v>1.2</v>
      </c>
      <c r="S51">
        <f>O51/J40*100</f>
        <v>-12.542802874926421</v>
      </c>
      <c r="T51">
        <f>P51/K40*100</f>
        <v>-0.46051420422541067</v>
      </c>
    </row>
    <row r="52" spans="1:20" x14ac:dyDescent="0.25">
      <c r="A52" t="s">
        <v>21</v>
      </c>
      <c r="I52" s="1">
        <v>1.2</v>
      </c>
      <c r="J52">
        <f t="shared" si="1"/>
        <v>4.9038124999999999</v>
      </c>
      <c r="K52">
        <f t="shared" si="0"/>
        <v>4.5283125000000002</v>
      </c>
      <c r="O52">
        <f>J53-J40</f>
        <v>-0.35894999999999921</v>
      </c>
      <c r="P52">
        <f>K53-K40</f>
        <v>-0.16690000000000094</v>
      </c>
      <c r="R52" s="1">
        <v>1.3</v>
      </c>
      <c r="S52">
        <f>O52/J40*100</f>
        <v>-6.4017049811845572</v>
      </c>
      <c r="T52">
        <f>P52/K40*100</f>
        <v>-3.6687265243542426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5.2481499999999999</v>
      </c>
      <c r="K53">
        <f t="shared" si="0"/>
        <v>4.3823624999999993</v>
      </c>
      <c r="O53">
        <f>J54-J40</f>
        <v>-3.2337499999998798E-2</v>
      </c>
      <c r="P53">
        <f>K54-K40</f>
        <v>-7.6287500000000286E-2</v>
      </c>
      <c r="R53" s="1">
        <v>1.4</v>
      </c>
      <c r="S53">
        <f>O53/J40*100</f>
        <v>-0.576724153305609</v>
      </c>
      <c r="T53">
        <f>P53/K40*100</f>
        <v>-1.6769201601358523</v>
      </c>
    </row>
    <row r="54" spans="1:20" x14ac:dyDescent="0.25">
      <c r="A54" s="1">
        <v>1</v>
      </c>
      <c r="B54">
        <f>B4</f>
        <v>4.0288000000000004</v>
      </c>
      <c r="C54">
        <f>C4</f>
        <v>7.0304000000000002</v>
      </c>
      <c r="I54" s="1">
        <v>1.4</v>
      </c>
      <c r="J54">
        <f t="shared" si="1"/>
        <v>5.5747625000000003</v>
      </c>
      <c r="K54">
        <f t="shared" si="0"/>
        <v>4.4729749999999999</v>
      </c>
      <c r="O54">
        <f>J55-J40</f>
        <v>3.2184375000000003</v>
      </c>
      <c r="P54">
        <f>K55-K40</f>
        <v>-0.37477500000000052</v>
      </c>
      <c r="R54" s="1">
        <v>1.5</v>
      </c>
      <c r="S54">
        <f>O54/J40*100</f>
        <v>57.399324071266797</v>
      </c>
      <c r="T54">
        <f>P54/K40*100</f>
        <v>-8.2381484911015903</v>
      </c>
    </row>
    <row r="55" spans="1:20" x14ac:dyDescent="0.25">
      <c r="A55" s="1">
        <v>2</v>
      </c>
      <c r="B55">
        <f>G4</f>
        <v>3.6236999999999999</v>
      </c>
      <c r="C55">
        <f>H4</f>
        <v>4.2286000000000001</v>
      </c>
      <c r="I55" s="1">
        <v>1.5</v>
      </c>
      <c r="J55">
        <f t="shared" si="1"/>
        <v>8.8255374999999994</v>
      </c>
      <c r="K55">
        <f t="shared" si="0"/>
        <v>4.1744874999999997</v>
      </c>
      <c r="O55">
        <f>J56-J40</f>
        <v>3.8699625000000015</v>
      </c>
      <c r="P55">
        <f>K56-K40</f>
        <v>0.25521249999999984</v>
      </c>
      <c r="R55" s="1">
        <v>1.6</v>
      </c>
      <c r="S55">
        <f>O55/J40*100</f>
        <v>69.018967023951816</v>
      </c>
      <c r="T55">
        <f>P55/K40*100</f>
        <v>5.6099752432399725</v>
      </c>
    </row>
    <row r="56" spans="1:20" x14ac:dyDescent="0.25">
      <c r="A56" s="1">
        <v>3</v>
      </c>
      <c r="B56">
        <f>L4</f>
        <v>4.0549999999999997</v>
      </c>
      <c r="C56">
        <f>M4</f>
        <v>4.0515999999999996</v>
      </c>
      <c r="I56" s="1">
        <v>1.6</v>
      </c>
      <c r="J56">
        <f t="shared" si="1"/>
        <v>9.4770625000000006</v>
      </c>
      <c r="K56">
        <f t="shared" si="0"/>
        <v>4.8044750000000001</v>
      </c>
      <c r="O56">
        <f>J57-J40</f>
        <v>2.4268000000000018</v>
      </c>
      <c r="P56">
        <f>K57-K40</f>
        <v>8.9224999999999888E-2</v>
      </c>
      <c r="R56" s="1">
        <v>1.7</v>
      </c>
      <c r="S56">
        <f>O56/J40*100</f>
        <v>43.280840363111096</v>
      </c>
      <c r="T56">
        <f>P56/K40*100</f>
        <v>1.9613069151318459</v>
      </c>
    </row>
    <row r="57" spans="1:20" x14ac:dyDescent="0.25">
      <c r="A57" s="1">
        <v>4</v>
      </c>
      <c r="B57">
        <f>Q4</f>
        <v>4.4328000000000003</v>
      </c>
      <c r="C57">
        <f>R4</f>
        <v>4.4458000000000002</v>
      </c>
      <c r="I57" s="1">
        <v>1.7</v>
      </c>
      <c r="J57">
        <f t="shared" si="1"/>
        <v>8.0339000000000009</v>
      </c>
      <c r="K57">
        <f t="shared" si="0"/>
        <v>4.6384875000000001</v>
      </c>
      <c r="O57">
        <f>J58-J40</f>
        <v>0.82601250000000093</v>
      </c>
      <c r="P57">
        <f>K58-K40</f>
        <v>-0.19111250000000002</v>
      </c>
      <c r="R57" s="1">
        <v>1.8</v>
      </c>
      <c r="S57">
        <f>O57/J40*100</f>
        <v>14.731545718820799</v>
      </c>
      <c r="T57">
        <f>P57/K40*100</f>
        <v>-4.2009556494047109</v>
      </c>
    </row>
    <row r="58" spans="1:20" x14ac:dyDescent="0.25">
      <c r="A58" s="1">
        <v>5</v>
      </c>
      <c r="B58">
        <f>V4</f>
        <v>11.614100000000001</v>
      </c>
      <c r="C58">
        <f>W4</f>
        <v>3.4491000000000001</v>
      </c>
      <c r="I58" s="1">
        <v>1.8</v>
      </c>
      <c r="J58">
        <f t="shared" si="1"/>
        <v>6.4331125</v>
      </c>
      <c r="K58">
        <f t="shared" si="0"/>
        <v>4.3581500000000002</v>
      </c>
      <c r="O58">
        <f>J59-J40</f>
        <v>0.60207500000000014</v>
      </c>
      <c r="P58">
        <f>K59-K40</f>
        <v>-0.24522500000000047</v>
      </c>
      <c r="R58" s="1">
        <v>1.9</v>
      </c>
      <c r="S58">
        <f>O58/J40*100</f>
        <v>10.737725383888289</v>
      </c>
      <c r="T58">
        <f>P58/K40*100</f>
        <v>-5.3904341637793038</v>
      </c>
    </row>
    <row r="59" spans="1:20" x14ac:dyDescent="0.25">
      <c r="A59" s="1">
        <v>6</v>
      </c>
      <c r="B59">
        <f>AA4</f>
        <v>5.7030000000000003</v>
      </c>
      <c r="C59">
        <f>AB4</f>
        <v>5.2903000000000002</v>
      </c>
      <c r="I59" s="1">
        <v>1.9</v>
      </c>
      <c r="J59">
        <f t="shared" si="1"/>
        <v>6.2091749999999992</v>
      </c>
      <c r="K59">
        <f t="shared" si="0"/>
        <v>4.3040374999999997</v>
      </c>
      <c r="O59">
        <f>J60-J40</f>
        <v>-0.43958749999999913</v>
      </c>
      <c r="P59">
        <f>K60-K40</f>
        <v>-4.1937500000000405E-2</v>
      </c>
      <c r="R59" s="1">
        <v>2</v>
      </c>
      <c r="S59">
        <f>O59/J40*100</f>
        <v>-7.8398369923846412</v>
      </c>
      <c r="T59">
        <f>P59/K40*100</f>
        <v>-0.92185271788560019</v>
      </c>
    </row>
    <row r="60" spans="1:20" x14ac:dyDescent="0.25">
      <c r="A60" s="1">
        <v>7</v>
      </c>
      <c r="B60">
        <f>AF4</f>
        <v>5.2544000000000004</v>
      </c>
      <c r="C60">
        <f>AG4</f>
        <v>4.4469000000000003</v>
      </c>
      <c r="I60" s="1">
        <v>2</v>
      </c>
      <c r="J60">
        <f>AVERAGE(B24,G24,L24,Q24,V24,AA24,AF24,AK24)</f>
        <v>5.1675125</v>
      </c>
      <c r="K60">
        <f>AVERAGE(C24,H24,M24,R24,W24,AB24,AG24,AL24)</f>
        <v>4.5073249999999998</v>
      </c>
    </row>
    <row r="61" spans="1:20" x14ac:dyDescent="0.25">
      <c r="A61" s="1">
        <v>8</v>
      </c>
      <c r="B61">
        <f>AK4</f>
        <v>6.1449999999999996</v>
      </c>
      <c r="C61">
        <f>AL4</f>
        <v>3.4514</v>
      </c>
    </row>
    <row r="63" spans="1:20" x14ac:dyDescent="0.25">
      <c r="A63" t="s">
        <v>22</v>
      </c>
      <c r="B63">
        <f>AVERAGE(B54:B61)</f>
        <v>5.6070999999999991</v>
      </c>
      <c r="C63">
        <f>AVERAGE(C54:C61)</f>
        <v>4.5492625000000002</v>
      </c>
    </row>
    <row r="64" spans="1:20" x14ac:dyDescent="0.25">
      <c r="A64" t="s">
        <v>8</v>
      </c>
      <c r="B64">
        <f>STDEV(B54:B61)</f>
        <v>2.583460604361083</v>
      </c>
      <c r="C64">
        <f>STDEV(C54:C61)</f>
        <v>1.1645056853661124</v>
      </c>
    </row>
    <row r="65" spans="1:3" x14ac:dyDescent="0.25">
      <c r="A65" t="s">
        <v>23</v>
      </c>
      <c r="B65">
        <f>1.5*B64</f>
        <v>3.8751909065416248</v>
      </c>
      <c r="C65">
        <f>1.5*C64</f>
        <v>1.7467585280491686</v>
      </c>
    </row>
    <row r="66" spans="1:3" x14ac:dyDescent="0.25">
      <c r="A66" t="s">
        <v>9</v>
      </c>
      <c r="B66">
        <f>2*B64</f>
        <v>5.1669212087221661</v>
      </c>
      <c r="C66">
        <f>2*C64</f>
        <v>2.3290113707322249</v>
      </c>
    </row>
    <row r="67" spans="1:3" x14ac:dyDescent="0.25">
      <c r="A67" t="s">
        <v>24</v>
      </c>
      <c r="B67">
        <f>B63+B65</f>
        <v>9.4822909065416248</v>
      </c>
      <c r="C67">
        <f>C63+C65</f>
        <v>6.2960210280491689</v>
      </c>
    </row>
    <row r="68" spans="1:3" x14ac:dyDescent="0.25">
      <c r="A68" t="s">
        <v>25</v>
      </c>
      <c r="B68">
        <f>B63+B66</f>
        <v>10.774021208722164</v>
      </c>
      <c r="C68">
        <f>C63+C66</f>
        <v>6.8782738707322251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2014-03-28T00:32:50Z</dcterms:created>
  <dcterms:modified xsi:type="dcterms:W3CDTF">2014-03-28T00:33:34Z</dcterms:modified>
</cp:coreProperties>
</file>