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K28" i="1"/>
  <c r="AK29" i="1" s="1"/>
  <c r="AL27" i="1"/>
  <c r="AL28" i="1" s="1"/>
  <c r="AL29" i="1" s="1"/>
  <c r="AK27" i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Q26" i="1"/>
  <c r="M27" i="1"/>
  <c r="M28" i="1" s="1"/>
  <c r="L27" i="1"/>
  <c r="L28" i="1" s="1"/>
  <c r="M26" i="1"/>
  <c r="M29" i="1" s="1"/>
  <c r="L26" i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Q29" i="1" l="1"/>
  <c r="R29" i="1"/>
  <c r="L29" i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<sst xmlns="http://schemas.openxmlformats.org/spreadsheetml/2006/main" count="80" uniqueCount="26">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</sst>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673</v>
      </c>
      <c r="B4">
        <v>6.9577</v>
      </c>
      <c r="C4">
        <v>3.8588</v>
      </c>
      <c r="F4" s="1">
        <v>673</v>
      </c>
      <c r="G4">
        <v>5.5758000000000001</v>
      </c>
      <c r="H4">
        <v>3.1392000000000002</v>
      </c>
      <c r="K4" s="1">
        <v>673</v>
      </c>
      <c r="L4">
        <v>6.4051</v>
      </c>
      <c r="M4">
        <v>3.2002000000000002</v>
      </c>
      <c r="P4" s="1">
        <v>673</v>
      </c>
      <c r="Q4">
        <v>5.9602000000000004</v>
      </c>
      <c r="R4">
        <v>3.6263000000000001</v>
      </c>
      <c r="U4" s="1">
        <v>673</v>
      </c>
      <c r="V4">
        <v>6.2568999999999999</v>
      </c>
      <c r="W4">
        <v>4.7232000000000003</v>
      </c>
      <c r="Z4" s="1">
        <v>673</v>
      </c>
      <c r="AA4">
        <v>6.4988000000000001</v>
      </c>
      <c r="AB4">
        <v>3.1589</v>
      </c>
      <c r="AE4" s="1">
        <v>673</v>
      </c>
      <c r="AF4">
        <v>6.2112999999999996</v>
      </c>
      <c r="AG4">
        <v>3.6707000000000001</v>
      </c>
      <c r="AJ4" s="1">
        <v>673</v>
      </c>
      <c r="AK4">
        <v>10.5512</v>
      </c>
      <c r="AL4">
        <v>3.4651000000000001</v>
      </c>
    </row>
    <row r="5" spans="1:38" x14ac:dyDescent="0.25">
      <c r="A5" s="1">
        <v>0.1</v>
      </c>
      <c r="B5">
        <v>5.8425000000000002</v>
      </c>
      <c r="C5">
        <v>3.2227999999999999</v>
      </c>
      <c r="F5" s="1">
        <v>0.1</v>
      </c>
      <c r="G5">
        <v>7.0072000000000001</v>
      </c>
      <c r="H5">
        <v>2.6305999999999998</v>
      </c>
      <c r="K5" s="1">
        <v>0.1</v>
      </c>
      <c r="L5">
        <v>7.0930999999999997</v>
      </c>
      <c r="M5">
        <v>3.1274999999999999</v>
      </c>
      <c r="P5" s="1">
        <v>0.1</v>
      </c>
      <c r="Q5">
        <v>4.5582000000000003</v>
      </c>
      <c r="R5">
        <v>4.1597</v>
      </c>
      <c r="U5" s="1">
        <v>0.1</v>
      </c>
      <c r="V5">
        <v>6.4802</v>
      </c>
      <c r="W5">
        <v>2.6023000000000001</v>
      </c>
      <c r="Z5" s="1">
        <v>0.1</v>
      </c>
      <c r="AA5">
        <v>5.2481999999999998</v>
      </c>
      <c r="AB5">
        <v>3.2890000000000001</v>
      </c>
      <c r="AE5" s="1">
        <v>0.1</v>
      </c>
      <c r="AF5">
        <v>4.6928999999999998</v>
      </c>
      <c r="AG5">
        <v>2.4281999999999999</v>
      </c>
      <c r="AJ5" s="1">
        <v>0.1</v>
      </c>
      <c r="AK5">
        <v>14.9598</v>
      </c>
      <c r="AL5">
        <v>3.9276</v>
      </c>
    </row>
    <row r="6" spans="1:38" x14ac:dyDescent="0.25">
      <c r="A6" s="1">
        <v>0.2</v>
      </c>
      <c r="B6">
        <v>6.3720999999999997</v>
      </c>
      <c r="C6">
        <v>3.282</v>
      </c>
      <c r="F6" s="1">
        <v>0.2</v>
      </c>
      <c r="G6">
        <v>8.0417000000000005</v>
      </c>
      <c r="H6">
        <v>10.9282</v>
      </c>
      <c r="K6" s="1">
        <v>0.2</v>
      </c>
      <c r="L6">
        <v>6.6326999999999998</v>
      </c>
      <c r="M6">
        <v>2.2467999999999999</v>
      </c>
      <c r="P6" s="1">
        <v>0.2</v>
      </c>
      <c r="Q6">
        <v>5.2434000000000003</v>
      </c>
      <c r="R6">
        <v>4.3085000000000004</v>
      </c>
      <c r="U6" s="1">
        <v>0.2</v>
      </c>
      <c r="V6">
        <v>7.1502999999999997</v>
      </c>
      <c r="W6">
        <v>2.5994000000000002</v>
      </c>
      <c r="Z6" s="1">
        <v>0.2</v>
      </c>
      <c r="AA6">
        <v>6.3364000000000003</v>
      </c>
      <c r="AB6">
        <v>3.5257999999999998</v>
      </c>
      <c r="AE6" s="1">
        <v>0.2</v>
      </c>
      <c r="AF6">
        <v>7.0157999999999996</v>
      </c>
      <c r="AG6">
        <v>3.3559999999999999</v>
      </c>
      <c r="AJ6" s="1">
        <v>0.2</v>
      </c>
      <c r="AK6">
        <v>13.225300000000001</v>
      </c>
      <c r="AL6">
        <v>5.0098000000000003</v>
      </c>
    </row>
    <row r="7" spans="1:38" x14ac:dyDescent="0.25">
      <c r="A7" s="1">
        <v>0.3</v>
      </c>
      <c r="B7">
        <v>6.0552999999999999</v>
      </c>
      <c r="C7">
        <v>3.0828000000000002</v>
      </c>
      <c r="F7" s="1">
        <v>0.3</v>
      </c>
      <c r="G7">
        <v>4.4945000000000004</v>
      </c>
      <c r="H7">
        <v>6.1616</v>
      </c>
      <c r="K7" s="1">
        <v>0.3</v>
      </c>
      <c r="L7">
        <v>7.0826000000000002</v>
      </c>
      <c r="M7">
        <v>3.2524000000000002</v>
      </c>
      <c r="P7" s="1">
        <v>0.3</v>
      </c>
      <c r="Q7">
        <v>4.4553000000000003</v>
      </c>
      <c r="R7">
        <v>3.9971000000000001</v>
      </c>
      <c r="U7" s="1">
        <v>0.3</v>
      </c>
      <c r="V7">
        <v>5.6856999999999998</v>
      </c>
      <c r="W7">
        <v>3.0455000000000001</v>
      </c>
      <c r="Z7" s="1">
        <v>0.3</v>
      </c>
      <c r="AA7">
        <v>6.5942999999999996</v>
      </c>
      <c r="AB7">
        <v>2.8893</v>
      </c>
      <c r="AE7" s="1">
        <v>0.3</v>
      </c>
      <c r="AF7">
        <v>6.3460000000000001</v>
      </c>
      <c r="AG7">
        <v>3.2625999999999999</v>
      </c>
      <c r="AJ7" s="1">
        <v>0.3</v>
      </c>
      <c r="AK7">
        <v>9.6574000000000009</v>
      </c>
      <c r="AL7">
        <v>5.1440000000000001</v>
      </c>
    </row>
    <row r="8" spans="1:38" x14ac:dyDescent="0.25">
      <c r="A8" s="1">
        <v>0.4</v>
      </c>
      <c r="B8">
        <v>6.1970999999999998</v>
      </c>
      <c r="C8">
        <v>3.5364</v>
      </c>
      <c r="F8" s="1">
        <v>0.4</v>
      </c>
      <c r="G8">
        <v>5.4005999999999998</v>
      </c>
      <c r="H8">
        <v>2.6067</v>
      </c>
      <c r="K8" s="1">
        <v>0.4</v>
      </c>
      <c r="L8">
        <v>6.9184999999999999</v>
      </c>
      <c r="M8">
        <v>3.6909000000000001</v>
      </c>
      <c r="P8" s="1">
        <v>0.4</v>
      </c>
      <c r="Q8">
        <v>5.3297999999999996</v>
      </c>
      <c r="R8">
        <v>3.0333000000000001</v>
      </c>
      <c r="U8" s="1">
        <v>0.4</v>
      </c>
      <c r="V8">
        <v>5.2049000000000003</v>
      </c>
      <c r="W8">
        <v>3.0956000000000001</v>
      </c>
      <c r="Z8" s="1">
        <v>0.4</v>
      </c>
      <c r="AA8">
        <v>5.7667999999999999</v>
      </c>
      <c r="AB8">
        <v>3.9157000000000002</v>
      </c>
      <c r="AE8" s="1">
        <v>0.4</v>
      </c>
      <c r="AF8">
        <v>7.4412000000000003</v>
      </c>
      <c r="AG8">
        <v>3.7606000000000002</v>
      </c>
      <c r="AJ8" s="1">
        <v>0.4</v>
      </c>
      <c r="AK8">
        <v>13.4772</v>
      </c>
      <c r="AL8">
        <v>4.3962000000000003</v>
      </c>
    </row>
    <row r="9" spans="1:38" x14ac:dyDescent="0.25">
      <c r="A9" s="1">
        <v>0.5</v>
      </c>
      <c r="B9">
        <v>8.1418999999999997</v>
      </c>
      <c r="C9">
        <v>3.0062000000000002</v>
      </c>
      <c r="F9" s="1">
        <v>0.5</v>
      </c>
      <c r="G9">
        <v>5.7140000000000004</v>
      </c>
      <c r="H9">
        <v>2.8287</v>
      </c>
      <c r="K9" s="1">
        <v>0.5</v>
      </c>
      <c r="L9">
        <v>6.9782999999999999</v>
      </c>
      <c r="M9">
        <v>3.3302999999999998</v>
      </c>
      <c r="P9" s="1">
        <v>0.5</v>
      </c>
      <c r="Q9">
        <v>4.1787999999999998</v>
      </c>
      <c r="R9">
        <v>3.4186999999999999</v>
      </c>
      <c r="U9" s="1">
        <v>0.5</v>
      </c>
      <c r="V9">
        <v>5.9451000000000001</v>
      </c>
      <c r="W9">
        <v>5.0445000000000002</v>
      </c>
      <c r="Z9" s="1">
        <v>0.5</v>
      </c>
      <c r="AA9">
        <v>7.6334999999999997</v>
      </c>
      <c r="AB9">
        <v>2.7656000000000001</v>
      </c>
      <c r="AE9" s="1">
        <v>0.5</v>
      </c>
      <c r="AF9">
        <v>4.7920999999999996</v>
      </c>
      <c r="AG9">
        <v>3.4708000000000001</v>
      </c>
      <c r="AJ9" s="1">
        <v>0.5</v>
      </c>
      <c r="AK9">
        <v>8.7495999999999992</v>
      </c>
      <c r="AL9">
        <v>2.7153999999999998</v>
      </c>
    </row>
    <row r="10" spans="1:38" x14ac:dyDescent="0.25">
      <c r="A10" s="1">
        <v>0.6</v>
      </c>
      <c r="B10">
        <v>6.3295000000000003</v>
      </c>
      <c r="C10">
        <v>4.4298999999999999</v>
      </c>
      <c r="F10" s="1">
        <v>0.6</v>
      </c>
      <c r="G10">
        <v>4.1948999999999996</v>
      </c>
      <c r="H10">
        <v>2.3247</v>
      </c>
      <c r="K10" s="1">
        <v>0.6</v>
      </c>
      <c r="L10">
        <v>7.0324</v>
      </c>
      <c r="M10">
        <v>2.2126999999999999</v>
      </c>
      <c r="P10" s="1">
        <v>0.6</v>
      </c>
      <c r="Q10">
        <v>4.8350999999999997</v>
      </c>
      <c r="R10">
        <v>2.8065000000000002</v>
      </c>
      <c r="U10" s="1">
        <v>0.6</v>
      </c>
      <c r="V10">
        <v>5.4371999999999998</v>
      </c>
      <c r="W10">
        <v>3.6368999999999998</v>
      </c>
      <c r="Z10" s="1">
        <v>0.6</v>
      </c>
      <c r="AA10">
        <v>6.1969000000000003</v>
      </c>
      <c r="AB10">
        <v>2.9144999999999999</v>
      </c>
      <c r="AE10" s="1">
        <v>0.6</v>
      </c>
      <c r="AF10">
        <v>3.9371</v>
      </c>
      <c r="AG10">
        <v>2.6377999999999999</v>
      </c>
      <c r="AJ10" s="1">
        <v>0.6</v>
      </c>
      <c r="AK10">
        <v>7.9870999999999999</v>
      </c>
      <c r="AL10">
        <v>6.2987000000000002</v>
      </c>
    </row>
    <row r="11" spans="1:38" x14ac:dyDescent="0.25">
      <c r="A11" s="1">
        <v>0.7</v>
      </c>
      <c r="B11">
        <v>7.0701999999999998</v>
      </c>
      <c r="C11">
        <v>3.4525000000000001</v>
      </c>
      <c r="F11" s="1">
        <v>0.7</v>
      </c>
      <c r="G11">
        <v>4.9630000000000001</v>
      </c>
      <c r="H11">
        <v>6.8093000000000004</v>
      </c>
      <c r="K11" s="1">
        <v>0.7</v>
      </c>
      <c r="L11">
        <v>5.7523</v>
      </c>
      <c r="M11">
        <v>2.2808999999999999</v>
      </c>
      <c r="P11" s="1">
        <v>0.7</v>
      </c>
      <c r="Q11">
        <v>4.5155000000000003</v>
      </c>
      <c r="R11">
        <v>2.4655999999999998</v>
      </c>
      <c r="U11" s="1">
        <v>0.7</v>
      </c>
      <c r="V11">
        <v>7.4497999999999998</v>
      </c>
      <c r="W11">
        <v>3.9714999999999998</v>
      </c>
      <c r="Z11" s="1">
        <v>0.7</v>
      </c>
      <c r="AA11">
        <v>5.3963999999999999</v>
      </c>
      <c r="AB11">
        <v>3.6355</v>
      </c>
      <c r="AE11" s="1">
        <v>0.7</v>
      </c>
      <c r="AF11">
        <v>5.3331</v>
      </c>
      <c r="AG11">
        <v>3.4923999999999999</v>
      </c>
      <c r="AJ11" s="1">
        <v>0.7</v>
      </c>
      <c r="AK11">
        <v>12.4877</v>
      </c>
      <c r="AL11">
        <v>6.944</v>
      </c>
    </row>
    <row r="12" spans="1:38" x14ac:dyDescent="0.25">
      <c r="A12" s="1">
        <v>0.8</v>
      </c>
      <c r="B12">
        <v>6.3330000000000002</v>
      </c>
      <c r="C12">
        <v>4.0842000000000001</v>
      </c>
      <c r="F12" s="1">
        <v>0.8</v>
      </c>
      <c r="G12">
        <v>5.8369999999999997</v>
      </c>
      <c r="H12">
        <v>3.1366999999999998</v>
      </c>
      <c r="K12" s="1">
        <v>0.8</v>
      </c>
      <c r="L12">
        <v>6.0153999999999996</v>
      </c>
      <c r="M12">
        <v>2.9235000000000002</v>
      </c>
      <c r="P12" s="1">
        <v>0.8</v>
      </c>
      <c r="Q12">
        <v>5.0692000000000004</v>
      </c>
      <c r="R12">
        <v>2.9672000000000001</v>
      </c>
      <c r="U12" s="1">
        <v>0.8</v>
      </c>
      <c r="V12">
        <v>6.9942000000000002</v>
      </c>
      <c r="W12">
        <v>3.85</v>
      </c>
      <c r="Z12" s="1">
        <v>0.8</v>
      </c>
      <c r="AA12">
        <v>5.0891999999999999</v>
      </c>
      <c r="AB12">
        <v>4.0865999999999998</v>
      </c>
      <c r="AE12" s="1">
        <v>0.8</v>
      </c>
      <c r="AF12">
        <v>5.4287999999999998</v>
      </c>
      <c r="AG12">
        <v>2.6960000000000002</v>
      </c>
      <c r="AJ12" s="1">
        <v>0.8</v>
      </c>
      <c r="AK12">
        <v>8.1243999999999996</v>
      </c>
      <c r="AL12">
        <v>7.274</v>
      </c>
    </row>
    <row r="13" spans="1:38" x14ac:dyDescent="0.25">
      <c r="A13" s="1">
        <v>0.9</v>
      </c>
      <c r="B13">
        <v>7.9519000000000002</v>
      </c>
      <c r="C13">
        <v>4.7919999999999998</v>
      </c>
      <c r="F13" s="1">
        <v>0.9</v>
      </c>
      <c r="G13">
        <v>5.2328000000000001</v>
      </c>
      <c r="H13">
        <v>2.0878999999999999</v>
      </c>
      <c r="K13" s="1">
        <v>0.9</v>
      </c>
      <c r="L13">
        <v>6.8994</v>
      </c>
      <c r="M13">
        <v>2.8578999999999999</v>
      </c>
      <c r="P13" s="1">
        <v>0.9</v>
      </c>
      <c r="Q13">
        <v>4.5605000000000002</v>
      </c>
      <c r="R13">
        <v>3.5162</v>
      </c>
      <c r="U13" s="1">
        <v>0.9</v>
      </c>
      <c r="V13">
        <v>6.7095000000000002</v>
      </c>
      <c r="W13">
        <v>4.8943000000000003</v>
      </c>
      <c r="Z13" s="1">
        <v>0.9</v>
      </c>
      <c r="AA13">
        <v>4.4756999999999998</v>
      </c>
      <c r="AB13">
        <v>3.1589999999999998</v>
      </c>
      <c r="AE13" s="1">
        <v>0.9</v>
      </c>
      <c r="AF13">
        <v>7.0288000000000004</v>
      </c>
      <c r="AG13">
        <v>2.7671999999999999</v>
      </c>
      <c r="AJ13" s="1">
        <v>0.9</v>
      </c>
      <c r="AK13">
        <v>8.3523999999999994</v>
      </c>
      <c r="AL13">
        <v>4.3667999999999996</v>
      </c>
    </row>
    <row r="14" spans="1:38" x14ac:dyDescent="0.25">
      <c r="A14" s="1">
        <v>1</v>
      </c>
      <c r="B14">
        <v>7.2003000000000004</v>
      </c>
      <c r="C14">
        <v>2.5453999999999999</v>
      </c>
      <c r="F14" s="1">
        <v>1</v>
      </c>
      <c r="G14">
        <v>5.3815999999999997</v>
      </c>
      <c r="H14">
        <v>3.4845999999999999</v>
      </c>
      <c r="K14" s="1">
        <v>1</v>
      </c>
      <c r="L14">
        <v>7.4046000000000003</v>
      </c>
      <c r="M14">
        <v>2.8727</v>
      </c>
      <c r="P14" s="1">
        <v>1</v>
      </c>
      <c r="Q14">
        <v>5.1971999999999996</v>
      </c>
      <c r="R14">
        <v>3.4278</v>
      </c>
      <c r="U14" s="1">
        <v>1</v>
      </c>
      <c r="V14">
        <v>5.6726999999999999</v>
      </c>
      <c r="W14">
        <v>2.1911</v>
      </c>
      <c r="Z14" s="1">
        <v>1</v>
      </c>
      <c r="AA14">
        <v>7.0692000000000004</v>
      </c>
      <c r="AB14">
        <v>3.4695</v>
      </c>
      <c r="AE14" s="1">
        <v>1</v>
      </c>
      <c r="AF14">
        <v>6.1630000000000003</v>
      </c>
      <c r="AG14">
        <v>2.5051999999999999</v>
      </c>
      <c r="AJ14" s="1">
        <v>1</v>
      </c>
      <c r="AK14">
        <v>7.4279999999999999</v>
      </c>
      <c r="AL14">
        <v>5.1712999999999996</v>
      </c>
    </row>
    <row r="15" spans="1:38" x14ac:dyDescent="0.25">
      <c r="A15" s="1">
        <v>1.1000000000000001</v>
      </c>
      <c r="B15">
        <v>8.8579000000000008</v>
      </c>
      <c r="C15">
        <v>2.7063999999999999</v>
      </c>
      <c r="F15" s="1">
        <v>1.1000000000000001</v>
      </c>
      <c r="G15">
        <v>6.9316000000000004</v>
      </c>
      <c r="H15">
        <v>3.8984999999999999</v>
      </c>
      <c r="K15" s="1">
        <v>1.1000000000000001</v>
      </c>
      <c r="L15">
        <v>6.5495999999999999</v>
      </c>
      <c r="M15">
        <v>2.3803999999999998</v>
      </c>
      <c r="P15" s="1">
        <v>1.1000000000000001</v>
      </c>
      <c r="Q15">
        <v>5.8113999999999999</v>
      </c>
      <c r="R15">
        <v>3.1116999999999999</v>
      </c>
      <c r="U15" s="1">
        <v>1.1000000000000001</v>
      </c>
      <c r="V15">
        <v>5.1466000000000003</v>
      </c>
      <c r="W15">
        <v>3.3075999999999999</v>
      </c>
      <c r="Z15" s="1">
        <v>1.1000000000000001</v>
      </c>
      <c r="AA15">
        <v>5.1726000000000001</v>
      </c>
      <c r="AB15">
        <v>3.7656000000000001</v>
      </c>
      <c r="AE15" s="1">
        <v>1.1000000000000001</v>
      </c>
      <c r="AF15">
        <v>6.6467999999999998</v>
      </c>
      <c r="AG15">
        <v>3.7907000000000002</v>
      </c>
      <c r="AJ15" s="1">
        <v>1.1000000000000001</v>
      </c>
      <c r="AK15">
        <v>9.0787999999999993</v>
      </c>
      <c r="AL15">
        <v>3.4148999999999998</v>
      </c>
    </row>
    <row r="16" spans="1:38" x14ac:dyDescent="0.25">
      <c r="A16" s="1">
        <v>1.2</v>
      </c>
      <c r="B16">
        <v>8.0548000000000002</v>
      </c>
      <c r="C16">
        <v>3.5968</v>
      </c>
      <c r="F16" s="1">
        <v>1.2</v>
      </c>
      <c r="G16">
        <v>6.2079000000000004</v>
      </c>
      <c r="H16">
        <v>3.5192999999999999</v>
      </c>
      <c r="K16" s="1">
        <v>1.2</v>
      </c>
      <c r="L16">
        <v>6.9444999999999997</v>
      </c>
      <c r="M16">
        <v>2.7879</v>
      </c>
      <c r="P16" s="1">
        <v>1.2</v>
      </c>
      <c r="Q16">
        <v>5.5430000000000001</v>
      </c>
      <c r="R16">
        <v>2.7780999999999998</v>
      </c>
      <c r="U16" s="1">
        <v>1.2</v>
      </c>
      <c r="V16">
        <v>5.5655000000000001</v>
      </c>
      <c r="W16">
        <v>3.1101000000000001</v>
      </c>
      <c r="Z16" s="1">
        <v>1.2</v>
      </c>
      <c r="AA16">
        <v>4.7378999999999998</v>
      </c>
      <c r="AB16">
        <v>4.4866000000000001</v>
      </c>
      <c r="AE16" s="1">
        <v>1.2</v>
      </c>
      <c r="AF16">
        <v>6.9993999999999996</v>
      </c>
      <c r="AG16">
        <v>3.2637999999999998</v>
      </c>
      <c r="AJ16" s="1">
        <v>1.2</v>
      </c>
      <c r="AK16">
        <v>8.5144000000000002</v>
      </c>
      <c r="AL16">
        <v>4.9737999999999998</v>
      </c>
    </row>
    <row r="17" spans="1:38" x14ac:dyDescent="0.25">
      <c r="A17" s="1">
        <v>1.3</v>
      </c>
      <c r="B17">
        <v>6.6555999999999997</v>
      </c>
      <c r="C17">
        <v>3.6871999999999998</v>
      </c>
      <c r="F17" s="1">
        <v>1.3</v>
      </c>
      <c r="G17">
        <v>5.5236000000000001</v>
      </c>
      <c r="H17">
        <v>3.8974000000000002</v>
      </c>
      <c r="K17" s="1">
        <v>1.3</v>
      </c>
      <c r="L17">
        <v>6.5213000000000001</v>
      </c>
      <c r="M17">
        <v>3.3113000000000001</v>
      </c>
      <c r="P17" s="1">
        <v>1.3</v>
      </c>
      <c r="Q17">
        <v>3.6208999999999998</v>
      </c>
      <c r="R17">
        <v>4.1117999999999997</v>
      </c>
      <c r="U17" s="1">
        <v>1.3</v>
      </c>
      <c r="V17">
        <v>6.2107000000000001</v>
      </c>
      <c r="W17">
        <v>3.4512</v>
      </c>
      <c r="Z17" s="1">
        <v>1.3</v>
      </c>
      <c r="AA17">
        <v>4.1646000000000001</v>
      </c>
      <c r="AB17">
        <v>2.3997999999999999</v>
      </c>
      <c r="AE17" s="1">
        <v>1.3</v>
      </c>
      <c r="AF17">
        <v>6.492</v>
      </c>
      <c r="AG17">
        <v>5.3171999999999997</v>
      </c>
      <c r="AJ17" s="1">
        <v>1.3</v>
      </c>
      <c r="AK17">
        <v>11.0219</v>
      </c>
      <c r="AL17">
        <v>4.2626999999999997</v>
      </c>
    </row>
    <row r="18" spans="1:38" x14ac:dyDescent="0.25">
      <c r="A18" s="1">
        <v>1.4</v>
      </c>
      <c r="B18">
        <v>7.1734</v>
      </c>
      <c r="C18">
        <v>2.8329</v>
      </c>
      <c r="F18" s="1">
        <v>1.4</v>
      </c>
      <c r="G18">
        <v>7.4955999999999996</v>
      </c>
      <c r="H18">
        <v>2.9853000000000001</v>
      </c>
      <c r="K18" s="1">
        <v>1.4</v>
      </c>
      <c r="L18">
        <v>6.5266999999999999</v>
      </c>
      <c r="M18">
        <v>3.1427</v>
      </c>
      <c r="P18" s="1">
        <v>1.4</v>
      </c>
      <c r="Q18">
        <v>3.9304999999999999</v>
      </c>
      <c r="R18">
        <v>5.3849999999999998</v>
      </c>
      <c r="U18" s="1">
        <v>1.4</v>
      </c>
      <c r="V18">
        <v>7.5721999999999996</v>
      </c>
      <c r="W18">
        <v>3.0590000000000002</v>
      </c>
      <c r="Z18" s="1">
        <v>1.4</v>
      </c>
      <c r="AA18">
        <v>4.2507000000000001</v>
      </c>
      <c r="AB18">
        <v>2.9186000000000001</v>
      </c>
      <c r="AE18" s="1">
        <v>1.4</v>
      </c>
      <c r="AF18">
        <v>5.2835999999999999</v>
      </c>
      <c r="AG18">
        <v>3.7587999999999999</v>
      </c>
      <c r="AJ18" s="1">
        <v>1.4</v>
      </c>
      <c r="AK18">
        <v>10.766999999999999</v>
      </c>
      <c r="AL18">
        <v>4.0660999999999996</v>
      </c>
    </row>
    <row r="19" spans="1:38" x14ac:dyDescent="0.25">
      <c r="A19" s="1">
        <v>1.5</v>
      </c>
      <c r="B19">
        <v>7.1018999999999997</v>
      </c>
      <c r="C19">
        <v>3.5032999999999999</v>
      </c>
      <c r="F19" s="1">
        <v>1.5</v>
      </c>
      <c r="G19">
        <v>6.4368999999999996</v>
      </c>
      <c r="H19">
        <v>2.4502000000000002</v>
      </c>
      <c r="K19" s="1">
        <v>1.5</v>
      </c>
      <c r="L19">
        <v>6.3879999999999999</v>
      </c>
      <c r="M19">
        <v>2.8273000000000001</v>
      </c>
      <c r="P19" s="1">
        <v>1.5</v>
      </c>
      <c r="Q19">
        <v>4.7073999999999998</v>
      </c>
      <c r="R19">
        <v>3.7273999999999998</v>
      </c>
      <c r="U19" s="1">
        <v>1.5</v>
      </c>
      <c r="V19">
        <v>6.3364000000000003</v>
      </c>
      <c r="W19">
        <v>4.3151999999999999</v>
      </c>
      <c r="Z19" s="1">
        <v>1.5</v>
      </c>
      <c r="AA19">
        <v>4.3676000000000004</v>
      </c>
      <c r="AB19">
        <v>3.9138999999999999</v>
      </c>
      <c r="AE19" s="1">
        <v>1.5</v>
      </c>
      <c r="AF19">
        <v>5.1707999999999998</v>
      </c>
      <c r="AG19">
        <v>3.3885000000000001</v>
      </c>
      <c r="AJ19" s="1">
        <v>1.5</v>
      </c>
      <c r="AK19">
        <v>8.5404999999999998</v>
      </c>
      <c r="AL19">
        <v>3.5499000000000001</v>
      </c>
    </row>
    <row r="20" spans="1:38" x14ac:dyDescent="0.25">
      <c r="A20" s="1">
        <v>1.6</v>
      </c>
      <c r="B20">
        <v>7.0808999999999997</v>
      </c>
      <c r="C20">
        <v>2.7443</v>
      </c>
      <c r="F20" s="1">
        <v>1.6</v>
      </c>
      <c r="G20">
        <v>6.4385000000000003</v>
      </c>
      <c r="H20">
        <v>2.3542999999999998</v>
      </c>
      <c r="K20" s="1">
        <v>1.6</v>
      </c>
      <c r="L20">
        <v>5.7733999999999996</v>
      </c>
      <c r="M20">
        <v>4.5330000000000004</v>
      </c>
      <c r="P20" s="1">
        <v>1.6</v>
      </c>
      <c r="Q20">
        <v>3.7347999999999999</v>
      </c>
      <c r="R20">
        <v>3.2107999999999999</v>
      </c>
      <c r="U20" s="1">
        <v>1.6</v>
      </c>
      <c r="V20">
        <v>6.1885000000000003</v>
      </c>
      <c r="W20">
        <v>3.7618</v>
      </c>
      <c r="Z20" s="1">
        <v>1.6</v>
      </c>
      <c r="AA20">
        <v>3.9921000000000002</v>
      </c>
      <c r="AB20">
        <v>3.3048999999999999</v>
      </c>
      <c r="AE20" s="1">
        <v>1.6</v>
      </c>
      <c r="AF20">
        <v>4.8791000000000002</v>
      </c>
      <c r="AG20">
        <v>3.7151000000000001</v>
      </c>
      <c r="AJ20" s="1">
        <v>1.6</v>
      </c>
      <c r="AK20">
        <v>9.9395000000000007</v>
      </c>
      <c r="AL20">
        <v>6.1017999999999999</v>
      </c>
    </row>
    <row r="21" spans="1:38" x14ac:dyDescent="0.25">
      <c r="A21" s="1">
        <v>1.7</v>
      </c>
      <c r="B21">
        <v>8.0016999999999996</v>
      </c>
      <c r="C21">
        <v>5.2178000000000004</v>
      </c>
      <c r="F21" s="1">
        <v>1.7</v>
      </c>
      <c r="G21">
        <v>4.5025000000000004</v>
      </c>
      <c r="H21">
        <v>2.8776999999999999</v>
      </c>
      <c r="K21" s="1">
        <v>1.7</v>
      </c>
      <c r="L21">
        <v>7.7897999999999996</v>
      </c>
      <c r="M21">
        <v>2.4704999999999999</v>
      </c>
      <c r="P21" s="1">
        <v>1.7</v>
      </c>
      <c r="Q21">
        <v>4.7361000000000004</v>
      </c>
      <c r="R21">
        <v>4.5019</v>
      </c>
      <c r="U21" s="1">
        <v>1.7</v>
      </c>
      <c r="V21">
        <v>5.4767000000000001</v>
      </c>
      <c r="W21">
        <v>2.7993000000000001</v>
      </c>
      <c r="Z21" s="1">
        <v>1.7</v>
      </c>
      <c r="AA21">
        <v>4.6645000000000003</v>
      </c>
      <c r="AB21">
        <v>4.4447000000000001</v>
      </c>
      <c r="AE21" s="1">
        <v>1.7</v>
      </c>
      <c r="AF21">
        <v>6.3432000000000004</v>
      </c>
      <c r="AG21">
        <v>2.1215000000000002</v>
      </c>
      <c r="AJ21" s="1">
        <v>1.7</v>
      </c>
      <c r="AK21">
        <v>12.4444</v>
      </c>
      <c r="AL21">
        <v>4.5571000000000002</v>
      </c>
    </row>
    <row r="22" spans="1:38" x14ac:dyDescent="0.25">
      <c r="A22" s="1">
        <v>1.8</v>
      </c>
      <c r="B22">
        <v>7.9265999999999996</v>
      </c>
      <c r="C22">
        <v>3.6903999999999999</v>
      </c>
      <c r="F22" s="1">
        <v>1.8</v>
      </c>
      <c r="G22">
        <v>5.2516999999999996</v>
      </c>
      <c r="H22">
        <v>3.5501</v>
      </c>
      <c r="K22" s="1">
        <v>1.8</v>
      </c>
      <c r="L22">
        <v>5.5385</v>
      </c>
      <c r="M22">
        <v>3.2625000000000002</v>
      </c>
      <c r="P22" s="1">
        <v>1.8</v>
      </c>
      <c r="Q22">
        <v>4.7957999999999998</v>
      </c>
      <c r="R22">
        <v>3.6347</v>
      </c>
      <c r="U22" s="1">
        <v>1.8</v>
      </c>
      <c r="V22">
        <v>7.1478999999999999</v>
      </c>
      <c r="W22">
        <v>3.2601</v>
      </c>
      <c r="Z22" s="1">
        <v>1.8</v>
      </c>
      <c r="AA22">
        <v>3.2839999999999998</v>
      </c>
      <c r="AB22">
        <v>3.2109999999999999</v>
      </c>
      <c r="AE22" s="1">
        <v>1.8</v>
      </c>
      <c r="AF22">
        <v>7.5049000000000001</v>
      </c>
      <c r="AG22">
        <v>3.3687</v>
      </c>
      <c r="AJ22" s="1">
        <v>1.8</v>
      </c>
      <c r="AK22">
        <v>9.8400999999999996</v>
      </c>
      <c r="AL22">
        <v>3.3338999999999999</v>
      </c>
    </row>
    <row r="23" spans="1:38" x14ac:dyDescent="0.25">
      <c r="A23" s="1">
        <v>1.9</v>
      </c>
      <c r="B23">
        <v>6.1478999999999999</v>
      </c>
      <c r="C23">
        <v>2.8578999999999999</v>
      </c>
      <c r="F23" s="1">
        <v>1.9</v>
      </c>
      <c r="G23">
        <v>5.9371999999999998</v>
      </c>
      <c r="H23">
        <v>4.3541999999999996</v>
      </c>
      <c r="K23" s="1">
        <v>1.9</v>
      </c>
      <c r="L23">
        <v>6.3150000000000004</v>
      </c>
      <c r="M23">
        <v>2.3887999999999998</v>
      </c>
      <c r="P23" s="1">
        <v>1.9</v>
      </c>
      <c r="Q23">
        <v>4.9885999999999999</v>
      </c>
      <c r="R23">
        <v>3.1642000000000001</v>
      </c>
      <c r="U23" s="1">
        <v>1.9</v>
      </c>
      <c r="V23">
        <v>6.1151999999999997</v>
      </c>
      <c r="W23">
        <v>2.3565999999999998</v>
      </c>
      <c r="Z23" s="1">
        <v>1.9</v>
      </c>
      <c r="AA23">
        <v>4.3520000000000003</v>
      </c>
      <c r="AB23">
        <v>4.7237999999999998</v>
      </c>
      <c r="AE23" s="1">
        <v>1.9</v>
      </c>
      <c r="AF23">
        <v>6.2839999999999998</v>
      </c>
      <c r="AG23">
        <v>4.7149000000000001</v>
      </c>
      <c r="AJ23" s="1">
        <v>1.9</v>
      </c>
      <c r="AK23">
        <v>8.9440000000000008</v>
      </c>
      <c r="AL23">
        <v>2.5348000000000002</v>
      </c>
    </row>
    <row r="24" spans="1:38" x14ac:dyDescent="0.25">
      <c r="A24" s="1">
        <v>2</v>
      </c>
      <c r="B24">
        <v>5.4562999999999997</v>
      </c>
      <c r="C24">
        <v>3.8033000000000001</v>
      </c>
      <c r="F24" s="1">
        <v>2</v>
      </c>
      <c r="G24">
        <v>6.2504</v>
      </c>
      <c r="H24">
        <v>3.8391999999999999</v>
      </c>
      <c r="K24" s="1">
        <v>2</v>
      </c>
      <c r="L24">
        <v>5.8441999999999998</v>
      </c>
      <c r="M24">
        <v>2.7229999999999999</v>
      </c>
      <c r="P24" s="1">
        <v>2</v>
      </c>
      <c r="Q24">
        <v>4.4760999999999997</v>
      </c>
      <c r="R24">
        <v>4.1269999999999998</v>
      </c>
      <c r="U24" s="1">
        <v>2</v>
      </c>
      <c r="V24">
        <v>6.5522</v>
      </c>
      <c r="W24">
        <v>2.5522</v>
      </c>
      <c r="Z24" s="1">
        <v>2</v>
      </c>
      <c r="AA24">
        <v>4.2759</v>
      </c>
      <c r="AB24">
        <v>3.5211999999999999</v>
      </c>
      <c r="AE24" s="1">
        <v>2</v>
      </c>
      <c r="AF24">
        <v>6.8773</v>
      </c>
      <c r="AG24">
        <v>2.5493999999999999</v>
      </c>
      <c r="AJ24" s="1">
        <v>2</v>
      </c>
      <c r="AK24">
        <v>11.7943</v>
      </c>
      <c r="AL24">
        <v>5.3605999999999998</v>
      </c>
    </row>
    <row r="26" spans="1:38" x14ac:dyDescent="0.25">
      <c r="A26" s="1" t="s">
        <v>7</v>
      </c>
      <c r="B26">
        <f>AVERAGE(B5:B24)</f>
        <v>6.9975400000000008</v>
      </c>
      <c r="C26">
        <f>AVERAGE(C5:C24)</f>
        <v>3.5037250000000002</v>
      </c>
      <c r="F26" s="1" t="s">
        <v>7</v>
      </c>
      <c r="G26">
        <f>AVERAGE(G5:G24)</f>
        <v>5.8621600000000003</v>
      </c>
      <c r="H26">
        <f>AVERAGE(H5:H24)</f>
        <v>3.8362600000000007</v>
      </c>
      <c r="K26" s="1" t="s">
        <v>7</v>
      </c>
      <c r="L26">
        <f>AVERAGE(L5:L24)</f>
        <v>6.6000149999999991</v>
      </c>
      <c r="M26">
        <f>AVERAGE(M5:M24)</f>
        <v>2.9311500000000001</v>
      </c>
      <c r="P26" s="1" t="s">
        <v>7</v>
      </c>
      <c r="Q26">
        <f>AVERAGE(Q5:Q24)</f>
        <v>4.7143800000000002</v>
      </c>
      <c r="R26">
        <f>AVERAGE(R5:R24)</f>
        <v>3.5926599999999995</v>
      </c>
      <c r="U26" s="1" t="s">
        <v>7</v>
      </c>
      <c r="V26">
        <f>AVERAGE(V5:V24)</f>
        <v>6.2520749999999996</v>
      </c>
      <c r="W26">
        <f>AVERAGE(W5:W24)</f>
        <v>3.3452100000000002</v>
      </c>
      <c r="Z26" s="1" t="s">
        <v>7</v>
      </c>
      <c r="AA26">
        <f>AVERAGE(AA5:AA24)</f>
        <v>5.1534250000000004</v>
      </c>
      <c r="AB26">
        <f>AVERAGE(AB5:AB24)</f>
        <v>3.5170299999999992</v>
      </c>
      <c r="AE26" s="1" t="s">
        <v>7</v>
      </c>
      <c r="AF26">
        <f>AVERAGE(AF5:AF24)</f>
        <v>6.0329949999999997</v>
      </c>
      <c r="AG26">
        <f>AVERAGE(AG5:AG24)</f>
        <v>3.3182699999999996</v>
      </c>
      <c r="AJ26" s="1" t="s">
        <v>7</v>
      </c>
      <c r="AK26">
        <f>AVERAGE(AK5:AK24)</f>
        <v>10.266690000000001</v>
      </c>
      <c r="AL26">
        <f>AVERAGE(AL5:AL24)</f>
        <v>4.6701700000000006</v>
      </c>
    </row>
    <row r="27" spans="1:38" x14ac:dyDescent="0.25">
      <c r="A27" s="1" t="s">
        <v>8</v>
      </c>
      <c r="B27">
        <f>STDEV(B5:B24)</f>
        <v>0.92114585587162234</v>
      </c>
      <c r="C27">
        <f>STDEV(C5:C24)</f>
        <v>0.70761994547697737</v>
      </c>
      <c r="F27" s="1" t="s">
        <v>8</v>
      </c>
      <c r="G27">
        <f>STDEV(G5:G24)</f>
        <v>1.0122690179154841</v>
      </c>
      <c r="H27">
        <f>STDEV(H5:H24)</f>
        <v>2.0608581979359943</v>
      </c>
      <c r="K27" s="1" t="s">
        <v>8</v>
      </c>
      <c r="L27">
        <f>STDEV(L5:L24)</f>
        <v>0.59656384515163607</v>
      </c>
      <c r="M27">
        <f>STDEV(M5:M24)</f>
        <v>0.56399652527858268</v>
      </c>
      <c r="P27" s="1" t="s">
        <v>8</v>
      </c>
      <c r="Q27">
        <f>STDEV(Q5:Q24)</f>
        <v>0.57458055694659427</v>
      </c>
      <c r="R27">
        <f>STDEV(R5:R24)</f>
        <v>0.70679368790557406</v>
      </c>
      <c r="U27" s="1" t="s">
        <v>8</v>
      </c>
      <c r="V27">
        <f>STDEV(V5:V24)</f>
        <v>0.74432028750716628</v>
      </c>
      <c r="W27">
        <f>STDEV(W5:W24)</f>
        <v>0.78764791686855051</v>
      </c>
      <c r="Z27" s="1" t="s">
        <v>8</v>
      </c>
      <c r="AA27">
        <f>STDEV(AA5:AA24)</f>
        <v>1.1325584208819102</v>
      </c>
      <c r="AB27">
        <f>STDEV(AB5:AB24)</f>
        <v>0.61656318163459389</v>
      </c>
      <c r="AE27" s="1" t="s">
        <v>8</v>
      </c>
      <c r="AF27">
        <f>STDEV(AF5:AF24)</f>
        <v>1.0217430140773123</v>
      </c>
      <c r="AG27">
        <f>STDEV(AG5:AG24)</f>
        <v>0.77513663997490201</v>
      </c>
      <c r="AJ27" s="1" t="s">
        <v>8</v>
      </c>
      <c r="AK27">
        <f>STDEV(AK5:AK24)</f>
        <v>2.1471750885634284</v>
      </c>
      <c r="AL27">
        <f>STDEV(AL5:AL24)</f>
        <v>1.2992156269720643</v>
      </c>
    </row>
    <row r="28" spans="1:38" x14ac:dyDescent="0.25">
      <c r="A28" s="1" t="s">
        <v>9</v>
      </c>
      <c r="B28">
        <f>2*(B27)</f>
        <v>1.8422917117432447</v>
      </c>
      <c r="C28">
        <f>2*(C27)</f>
        <v>1.4152398909539547</v>
      </c>
      <c r="F28" s="1" t="s">
        <v>9</v>
      </c>
      <c r="G28">
        <f>2*(G27)</f>
        <v>2.0245380358309681</v>
      </c>
      <c r="H28">
        <f>2*(H27)</f>
        <v>4.1217163958719887</v>
      </c>
      <c r="K28" s="1" t="s">
        <v>9</v>
      </c>
      <c r="L28">
        <f>2*(L27)</f>
        <v>1.1931276903032721</v>
      </c>
      <c r="M28">
        <f>2*(M27)</f>
        <v>1.1279930505571654</v>
      </c>
      <c r="P28" s="1" t="s">
        <v>9</v>
      </c>
      <c r="Q28">
        <f>2*(Q27)</f>
        <v>1.1491611138931885</v>
      </c>
      <c r="R28">
        <f>2*(R27)</f>
        <v>1.4135873758111481</v>
      </c>
      <c r="U28" s="1" t="s">
        <v>9</v>
      </c>
      <c r="V28">
        <f>2*(V27)</f>
        <v>1.4886405750143326</v>
      </c>
      <c r="W28">
        <f>2*(W27)</f>
        <v>1.575295833737101</v>
      </c>
      <c r="Z28" s="1" t="s">
        <v>9</v>
      </c>
      <c r="AA28">
        <f>2*(AA27)</f>
        <v>2.2651168417638203</v>
      </c>
      <c r="AB28">
        <f>2*(AB27)</f>
        <v>1.2331263632691878</v>
      </c>
      <c r="AE28" s="1" t="s">
        <v>9</v>
      </c>
      <c r="AF28">
        <f>2*(AF27)</f>
        <v>2.0434860281546245</v>
      </c>
      <c r="AG28">
        <f>2*(AG27)</f>
        <v>1.550273279949804</v>
      </c>
      <c r="AJ28" s="1" t="s">
        <v>9</v>
      </c>
      <c r="AK28">
        <f>2*(AK27)</f>
        <v>4.2943501771268568</v>
      </c>
      <c r="AL28">
        <f>2*(AL27)</f>
        <v>2.5984312539441285</v>
      </c>
    </row>
    <row r="29" spans="1:38" x14ac:dyDescent="0.25">
      <c r="A29" s="1" t="s">
        <v>10</v>
      </c>
      <c r="B29">
        <f>B26+B28</f>
        <v>8.8398317117432459</v>
      </c>
      <c r="C29">
        <f>C26+C28</f>
        <v>4.9189648909539549</v>
      </c>
      <c r="F29" s="1" t="s">
        <v>10</v>
      </c>
      <c r="G29">
        <f>G26+G28</f>
        <v>7.8866980358309684</v>
      </c>
      <c r="H29">
        <f>H26+H28</f>
        <v>7.9579763958719898</v>
      </c>
      <c r="K29" s="1" t="s">
        <v>10</v>
      </c>
      <c r="L29">
        <f>L26+L28</f>
        <v>7.793142690303271</v>
      </c>
      <c r="M29">
        <f>M26+M28</f>
        <v>4.0591430505571653</v>
      </c>
      <c r="P29" s="1" t="s">
        <v>10</v>
      </c>
      <c r="Q29">
        <f>Q26+Q28</f>
        <v>5.8635411138931888</v>
      </c>
      <c r="R29">
        <f>R26+R28</f>
        <v>5.0062473758111476</v>
      </c>
      <c r="U29" s="1" t="s">
        <v>10</v>
      </c>
      <c r="V29">
        <f>V26+V28</f>
        <v>7.7407155750143319</v>
      </c>
      <c r="W29">
        <f>W26+W28</f>
        <v>4.920505833737101</v>
      </c>
      <c r="Z29" s="1" t="s">
        <v>10</v>
      </c>
      <c r="AA29">
        <f>AA26+AA28</f>
        <v>7.4185418417638207</v>
      </c>
      <c r="AB29">
        <f>AB26+AB28</f>
        <v>4.7501563632691868</v>
      </c>
      <c r="AE29" s="1" t="s">
        <v>10</v>
      </c>
      <c r="AF29">
        <f>AF26+AF28</f>
        <v>8.0764810281546247</v>
      </c>
      <c r="AG29">
        <f>AG26+AG28</f>
        <v>4.8685432799498036</v>
      </c>
      <c r="AJ29" s="1" t="s">
        <v>10</v>
      </c>
      <c r="AK29">
        <f>AK26+AK28</f>
        <v>14.561040177126857</v>
      </c>
      <c r="AL29">
        <f>AL26+AL28</f>
        <v>7.2686012539441291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6.8021250000000011</v>
      </c>
      <c r="K40">
        <f>AVERAGE(C4,H4,M4,R4,W4,AB4,AG4,AL4)</f>
        <v>3.6052999999999997</v>
      </c>
      <c r="O40">
        <f>J41-J40</f>
        <v>0.18313749999999906</v>
      </c>
      <c r="P40">
        <f>K41-K40</f>
        <v>-0.43183749999999943</v>
      </c>
      <c r="R40" s="1">
        <v>0.1</v>
      </c>
      <c r="S40">
        <f>O40/J40*100</f>
        <v>2.6923571677968141</v>
      </c>
      <c r="T40">
        <f>P40/K40*100</f>
        <v>-11.977852051146908</v>
      </c>
      <c r="W40">
        <f>J40</f>
        <v>6.8021250000000011</v>
      </c>
      <c r="X40">
        <f>K40</f>
        <v>3.6052999999999997</v>
      </c>
      <c r="Y40">
        <f>S40</f>
        <v>2.6923571677968141</v>
      </c>
      <c r="Z40">
        <f>S41</f>
        <v>10.292188102982514</v>
      </c>
      <c r="AA40">
        <f>S42</f>
        <v>-7.4349927412389567</v>
      </c>
      <c r="AB40">
        <f>S43</f>
        <v>2.4240586581399168</v>
      </c>
      <c r="AC40">
        <f>S44</f>
        <v>-4.1966664829005822</v>
      </c>
      <c r="AD40">
        <f>S45</f>
        <v>-15.559108366870655</v>
      </c>
      <c r="AE40">
        <f>S46</f>
        <v>-2.6627708252935758</v>
      </c>
      <c r="AF40">
        <f>S47</f>
        <v>-10.154547292206486</v>
      </c>
      <c r="AG40">
        <f>S48</f>
        <v>-5.8915412463016983</v>
      </c>
      <c r="AH40">
        <f>S49</f>
        <v>-5.3299520370472671</v>
      </c>
      <c r="AI40">
        <f>S50</f>
        <v>-0.40740944925300093</v>
      </c>
      <c r="AJ40">
        <f>S51</f>
        <v>-3.3989378319275265</v>
      </c>
      <c r="AK40">
        <f>S52</f>
        <v>-7.7299373357590753</v>
      </c>
      <c r="AL40">
        <f>S53</f>
        <v>-2.6045169707995743</v>
      </c>
      <c r="AM40">
        <f>S54</f>
        <v>-9.8636455519414987</v>
      </c>
      <c r="AN40">
        <f>S55</f>
        <v>-11.743021482257394</v>
      </c>
      <c r="AO40">
        <f>S56</f>
        <v>-0.84183251557418026</v>
      </c>
      <c r="AP40">
        <f>S57</f>
        <v>-5.7472848558355132</v>
      </c>
      <c r="AQ40">
        <f>S58</f>
        <v>-9.8004300126798629</v>
      </c>
      <c r="AR40">
        <f>S59</f>
        <v>-5.3113916606942997</v>
      </c>
      <c r="AS40">
        <f>T40</f>
        <v>-11.977852051146908</v>
      </c>
      <c r="AT40">
        <f>T41</f>
        <v>22.238440629073882</v>
      </c>
      <c r="AU40">
        <f>T42</f>
        <v>6.9096191717748834</v>
      </c>
      <c r="AV40">
        <f>T43</f>
        <v>-2.7979641083959557</v>
      </c>
      <c r="AW40">
        <f>T44</f>
        <v>-7.8433140099298262</v>
      </c>
      <c r="AX40">
        <f>T45</f>
        <v>-5.4804731922447516</v>
      </c>
      <c r="AY40">
        <f>T46</f>
        <v>14.594139183979163</v>
      </c>
      <c r="AZ40">
        <f>T47</f>
        <v>7.54375502732091</v>
      </c>
      <c r="BA40">
        <f>T48</f>
        <v>-1.3906609713477367</v>
      </c>
      <c r="BB40">
        <f>T49</f>
        <v>-11.007405763736726</v>
      </c>
      <c r="BC40">
        <f>T50</f>
        <v>-8.5519928993426344</v>
      </c>
      <c r="BD40">
        <f>T51</f>
        <v>-1.1302804204920429</v>
      </c>
      <c r="BE40">
        <f>T52</f>
        <v>5.5342135189859363</v>
      </c>
      <c r="BF40">
        <f>T53</f>
        <v>-2.4061797908634359</v>
      </c>
      <c r="BG40">
        <f>T54</f>
        <v>-4.045086400576924</v>
      </c>
      <c r="BH40">
        <f>T55</f>
        <v>3.0635453360330671</v>
      </c>
      <c r="BI40">
        <f>T56</f>
        <v>0.51348015421742499</v>
      </c>
      <c r="BJ40">
        <f>T57</f>
        <v>-5.3081574348875229</v>
      </c>
      <c r="BK40">
        <f>T58</f>
        <v>-6.0577483149807092</v>
      </c>
      <c r="BL40">
        <f>T59</f>
        <v>-1.2706986935899995</v>
      </c>
    </row>
    <row r="41" spans="9:64" x14ac:dyDescent="0.25">
      <c r="I41" s="1">
        <v>0.1</v>
      </c>
      <c r="J41">
        <f>AVERAGE(B5,G5,L5,Q5,V5,AA5,AF5,AK5)</f>
        <v>6.9852625000000002</v>
      </c>
      <c r="K41">
        <f>AVERAGE(C5,H5,M5,R5,W5,AB5,AG5,AL5)</f>
        <v>3.1734625000000003</v>
      </c>
      <c r="O41">
        <f>J42-J40</f>
        <v>0.70008749999999953</v>
      </c>
      <c r="P41">
        <f>K42-K40</f>
        <v>0.8017625000000006</v>
      </c>
      <c r="R41" s="1">
        <v>0.2</v>
      </c>
      <c r="S41">
        <f>O41/J40*100</f>
        <v>10.292188102982514</v>
      </c>
      <c r="T41">
        <f>P41/K40*100</f>
        <v>22.238440629073882</v>
      </c>
    </row>
    <row r="42" spans="9:64" x14ac:dyDescent="0.25">
      <c r="I42" s="1">
        <v>0.2</v>
      </c>
      <c r="J42">
        <f>AVERAGE(B6,G6,L6,Q6,V6,AA6,AF6,AK6)</f>
        <v>7.5022125000000006</v>
      </c>
      <c r="K42">
        <f>AVERAGE(C6,H6,M6,R6,W6,AB6,AG6,AL6)</f>
        <v>4.4070625000000003</v>
      </c>
      <c r="O42">
        <f>J43-J40</f>
        <v>-0.5057375000000004</v>
      </c>
      <c r="P42">
        <f>K43-K40</f>
        <v>0.24911249999999985</v>
      </c>
      <c r="R42" s="1">
        <v>0.3</v>
      </c>
      <c r="S42">
        <f>O42/J40*100</f>
        <v>-7.4349927412389567</v>
      </c>
      <c r="T42">
        <f>P42/K40*100</f>
        <v>6.9096191717748834</v>
      </c>
    </row>
    <row r="43" spans="9:64" x14ac:dyDescent="0.25">
      <c r="I43" s="1">
        <v>0.3</v>
      </c>
      <c r="J43">
        <f>AVERAGE(B7,G7,L7,Q7,V7,AA7,AF7,AK7)</f>
        <v>6.2963875000000007</v>
      </c>
      <c r="K43">
        <f>AVERAGE(C7,H7,M7,R7,W7,AB7,AG7,AL7)</f>
        <v>3.8544124999999996</v>
      </c>
      <c r="O43">
        <f>J44-J40</f>
        <v>0.16488749999999985</v>
      </c>
      <c r="P43">
        <f>K44-K40</f>
        <v>-0.10087499999999938</v>
      </c>
      <c r="R43" s="1">
        <v>0.4</v>
      </c>
      <c r="S43">
        <f>O43/J40*100</f>
        <v>2.4240586581399168</v>
      </c>
      <c r="T43">
        <f>P43/K40*100</f>
        <v>-2.7979641083959557</v>
      </c>
    </row>
    <row r="44" spans="9:64" x14ac:dyDescent="0.25">
      <c r="I44" s="1">
        <v>0.4</v>
      </c>
      <c r="J44">
        <f>AVERAGE(B8,G8,L8,Q8,V8,AA8,AF8,AK8)</f>
        <v>6.9670125000000009</v>
      </c>
      <c r="K44">
        <f t="shared" ref="K43:K60" si="0">AVERAGE(C8,H8,M8,R8,W8,AB8,AG8,AL8)</f>
        <v>3.5044250000000003</v>
      </c>
      <c r="O44">
        <f>J45-J40</f>
        <v>-0.28546250000000128</v>
      </c>
      <c r="P44">
        <f>K45-K40</f>
        <v>-0.282775</v>
      </c>
      <c r="R44" s="1">
        <v>0.5</v>
      </c>
      <c r="S44">
        <f>O44/J40*100</f>
        <v>-4.1966664829005822</v>
      </c>
      <c r="T44">
        <f>P44/K40*100</f>
        <v>-7.8433140099298262</v>
      </c>
    </row>
    <row r="45" spans="9:64" x14ac:dyDescent="0.25">
      <c r="I45" s="1">
        <v>0.5</v>
      </c>
      <c r="J45">
        <f t="shared" ref="J45:J60" si="1">AVERAGE(B9,G9,L9,Q9,V9,AA9,AF9,AK9)</f>
        <v>6.5166624999999998</v>
      </c>
      <c r="K45">
        <f t="shared" si="0"/>
        <v>3.3225249999999997</v>
      </c>
      <c r="O45">
        <f>J46-J40</f>
        <v>-1.0583500000000008</v>
      </c>
      <c r="P45">
        <f>K46-K40</f>
        <v>-0.19758750000000003</v>
      </c>
      <c r="R45" s="1">
        <v>0.6</v>
      </c>
      <c r="S45">
        <f>O45/J40*100</f>
        <v>-15.559108366870655</v>
      </c>
      <c r="T45">
        <f>P45/K40*100</f>
        <v>-5.4804731922447516</v>
      </c>
    </row>
    <row r="46" spans="9:64" x14ac:dyDescent="0.25">
      <c r="I46" s="1">
        <v>0.6</v>
      </c>
      <c r="J46">
        <f t="shared" si="1"/>
        <v>5.7437750000000003</v>
      </c>
      <c r="K46">
        <f t="shared" si="0"/>
        <v>3.4077124999999997</v>
      </c>
      <c r="O46">
        <f>J47-J40</f>
        <v>-0.18112500000000065</v>
      </c>
      <c r="P46">
        <f>K47-K40</f>
        <v>0.52616250000000075</v>
      </c>
      <c r="R46" s="1">
        <v>0.7</v>
      </c>
      <c r="S46">
        <f>O46/J40*100</f>
        <v>-2.6627708252935758</v>
      </c>
      <c r="T46">
        <f>P46/K40*100</f>
        <v>14.594139183979163</v>
      </c>
    </row>
    <row r="47" spans="9:64" x14ac:dyDescent="0.25">
      <c r="I47" s="1">
        <v>0.7</v>
      </c>
      <c r="J47">
        <f t="shared" si="1"/>
        <v>6.6210000000000004</v>
      </c>
      <c r="K47">
        <f t="shared" si="0"/>
        <v>4.1314625000000005</v>
      </c>
      <c r="O47">
        <f>J48-J40</f>
        <v>-0.69072500000000048</v>
      </c>
      <c r="P47">
        <f>K48-K40</f>
        <v>0.27197500000000074</v>
      </c>
      <c r="R47" s="1">
        <v>0.8</v>
      </c>
      <c r="S47">
        <f>O47/J40*100</f>
        <v>-10.154547292206486</v>
      </c>
      <c r="T47">
        <f>P47/K40*100</f>
        <v>7.54375502732091</v>
      </c>
    </row>
    <row r="48" spans="9:64" x14ac:dyDescent="0.25">
      <c r="I48" s="1">
        <v>0.8</v>
      </c>
      <c r="J48">
        <f t="shared" si="1"/>
        <v>6.1114000000000006</v>
      </c>
      <c r="K48">
        <f t="shared" si="0"/>
        <v>3.8772750000000005</v>
      </c>
      <c r="O48">
        <f>J49-J40</f>
        <v>-0.4007499999999995</v>
      </c>
      <c r="P48">
        <f>K49-K40</f>
        <v>-5.0137499999999946E-2</v>
      </c>
      <c r="R48" s="1">
        <v>0.9</v>
      </c>
      <c r="S48">
        <f>O48/J40*100</f>
        <v>-5.8915412463016983</v>
      </c>
      <c r="T48">
        <f>P48/K40*100</f>
        <v>-1.3906609713477367</v>
      </c>
    </row>
    <row r="49" spans="1:20" x14ac:dyDescent="0.25">
      <c r="I49" s="1">
        <v>0.9</v>
      </c>
      <c r="J49">
        <f t="shared" si="1"/>
        <v>6.4013750000000016</v>
      </c>
      <c r="K49">
        <f t="shared" si="0"/>
        <v>3.5551624999999998</v>
      </c>
      <c r="O49">
        <f>J50-J40</f>
        <v>-0.36255000000000148</v>
      </c>
      <c r="P49">
        <f>K50-K40</f>
        <v>-0.39685000000000015</v>
      </c>
      <c r="R49" s="1">
        <v>1</v>
      </c>
      <c r="S49">
        <f>O49/J40*100</f>
        <v>-5.3299520370472671</v>
      </c>
      <c r="T49">
        <f>P49/K40*100</f>
        <v>-11.007405763736726</v>
      </c>
    </row>
    <row r="50" spans="1:20" x14ac:dyDescent="0.25">
      <c r="I50" s="1">
        <v>1</v>
      </c>
      <c r="J50">
        <f t="shared" si="1"/>
        <v>6.4395749999999996</v>
      </c>
      <c r="K50">
        <f t="shared" si="0"/>
        <v>3.2084499999999996</v>
      </c>
      <c r="O50">
        <f>J51-J40</f>
        <v>-2.7712500000000695E-2</v>
      </c>
      <c r="P50">
        <f>K51-K40</f>
        <v>-0.30832499999999996</v>
      </c>
      <c r="R50" s="1">
        <v>1.1000000000000001</v>
      </c>
      <c r="S50">
        <f>O50/J40*100</f>
        <v>-0.40740944925300093</v>
      </c>
      <c r="T50">
        <f>P50/K40*100</f>
        <v>-8.5519928993426344</v>
      </c>
    </row>
    <row r="51" spans="1:20" x14ac:dyDescent="0.25">
      <c r="A51" t="s">
        <v>20</v>
      </c>
      <c r="I51" s="1">
        <v>1.1000000000000001</v>
      </c>
      <c r="J51">
        <f t="shared" si="1"/>
        <v>6.7744125000000004</v>
      </c>
      <c r="K51">
        <f t="shared" si="0"/>
        <v>3.2969749999999998</v>
      </c>
      <c r="O51">
        <f>J52-J40</f>
        <v>-0.23120000000000029</v>
      </c>
      <c r="P51">
        <f>K52-K40</f>
        <v>-4.074999999999962E-2</v>
      </c>
      <c r="R51" s="1">
        <v>1.2</v>
      </c>
      <c r="S51">
        <f>O51/J40*100</f>
        <v>-3.3989378319275265</v>
      </c>
      <c r="T51">
        <f>P51/K40*100</f>
        <v>-1.1302804204920429</v>
      </c>
    </row>
    <row r="52" spans="1:20" x14ac:dyDescent="0.25">
      <c r="A52" t="s">
        <v>21</v>
      </c>
      <c r="I52" s="1">
        <v>1.2</v>
      </c>
      <c r="J52">
        <f t="shared" si="1"/>
        <v>6.5709250000000008</v>
      </c>
      <c r="K52">
        <f t="shared" si="0"/>
        <v>3.5645500000000001</v>
      </c>
      <c r="O52">
        <f>J53-J40</f>
        <v>-0.52580000000000204</v>
      </c>
      <c r="P52">
        <f>K53-K40</f>
        <v>0.19952499999999995</v>
      </c>
      <c r="R52" s="1">
        <v>1.3</v>
      </c>
      <c r="S52">
        <f>O52/J40*100</f>
        <v>-7.7299373357590753</v>
      </c>
      <c r="T52">
        <f>P52/K40*100</f>
        <v>5.5342135189859363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6.276324999999999</v>
      </c>
      <c r="K53">
        <f t="shared" si="0"/>
        <v>3.8048249999999997</v>
      </c>
      <c r="O53">
        <f>J54-J40</f>
        <v>-0.17716250000000056</v>
      </c>
      <c r="P53">
        <f>K54-K40</f>
        <v>-8.6749999999999439E-2</v>
      </c>
      <c r="R53" s="1">
        <v>1.4</v>
      </c>
      <c r="S53">
        <f>O53/J40*100</f>
        <v>-2.6045169707995743</v>
      </c>
      <c r="T53">
        <f>P53/K40*100</f>
        <v>-2.4061797908634359</v>
      </c>
    </row>
    <row r="54" spans="1:20" x14ac:dyDescent="0.25">
      <c r="A54" s="1">
        <v>1</v>
      </c>
      <c r="B54">
        <f>B4</f>
        <v>6.9577</v>
      </c>
      <c r="C54">
        <f>C4</f>
        <v>3.8588</v>
      </c>
      <c r="I54" s="1">
        <v>1.4</v>
      </c>
      <c r="J54">
        <f t="shared" si="1"/>
        <v>6.6249625000000005</v>
      </c>
      <c r="K54">
        <f t="shared" si="0"/>
        <v>3.5185500000000003</v>
      </c>
      <c r="O54">
        <f>J55-J40</f>
        <v>-0.67093750000000085</v>
      </c>
      <c r="P54">
        <f>K55-K40</f>
        <v>-0.14583749999999984</v>
      </c>
      <c r="R54" s="1">
        <v>1.5</v>
      </c>
      <c r="S54">
        <f>O54/J40*100</f>
        <v>-9.8636455519414987</v>
      </c>
      <c r="T54">
        <f>P54/K40*100</f>
        <v>-4.045086400576924</v>
      </c>
    </row>
    <row r="55" spans="1:20" x14ac:dyDescent="0.25">
      <c r="A55" s="1">
        <v>2</v>
      </c>
      <c r="B55">
        <f>G4</f>
        <v>5.5758000000000001</v>
      </c>
      <c r="C55">
        <f>H4</f>
        <v>3.1392000000000002</v>
      </c>
      <c r="I55" s="1">
        <v>1.5</v>
      </c>
      <c r="J55">
        <f t="shared" si="1"/>
        <v>6.1311875000000002</v>
      </c>
      <c r="K55">
        <f t="shared" si="0"/>
        <v>3.4594624999999999</v>
      </c>
      <c r="O55">
        <f>J56-J40</f>
        <v>-0.7987750000000009</v>
      </c>
      <c r="P55">
        <f>K56-K40</f>
        <v>0.11045000000000016</v>
      </c>
      <c r="R55" s="1">
        <v>1.6</v>
      </c>
      <c r="S55">
        <f>O55/J40*100</f>
        <v>-11.743021482257394</v>
      </c>
      <c r="T55">
        <f>P55/K40*100</f>
        <v>3.0635453360330671</v>
      </c>
    </row>
    <row r="56" spans="1:20" x14ac:dyDescent="0.25">
      <c r="A56" s="1">
        <v>3</v>
      </c>
      <c r="B56">
        <f>L4</f>
        <v>6.4051</v>
      </c>
      <c r="C56">
        <f>M4</f>
        <v>3.2002000000000002</v>
      </c>
      <c r="I56" s="1">
        <v>1.6</v>
      </c>
      <c r="J56">
        <f t="shared" si="1"/>
        <v>6.0033500000000002</v>
      </c>
      <c r="K56">
        <f t="shared" si="0"/>
        <v>3.7157499999999999</v>
      </c>
      <c r="O56">
        <f>J57-J40</f>
        <v>-5.7262500000000216E-2</v>
      </c>
      <c r="P56">
        <f>K57-K40</f>
        <v>1.851250000000082E-2</v>
      </c>
      <c r="R56" s="1">
        <v>1.7</v>
      </c>
      <c r="S56">
        <f>O56/J40*100</f>
        <v>-0.84183251557418026</v>
      </c>
      <c r="T56">
        <f>P56/K40*100</f>
        <v>0.51348015421742499</v>
      </c>
    </row>
    <row r="57" spans="1:20" x14ac:dyDescent="0.25">
      <c r="A57" s="1">
        <v>4</v>
      </c>
      <c r="B57">
        <f>Q4</f>
        <v>5.9602000000000004</v>
      </c>
      <c r="C57">
        <f>R4</f>
        <v>3.6263000000000001</v>
      </c>
      <c r="I57" s="1">
        <v>1.7</v>
      </c>
      <c r="J57">
        <f t="shared" si="1"/>
        <v>6.7448625000000009</v>
      </c>
      <c r="K57">
        <f t="shared" si="0"/>
        <v>3.6238125000000005</v>
      </c>
      <c r="O57">
        <f>J58-J40</f>
        <v>-0.39093750000000149</v>
      </c>
      <c r="P57">
        <f>K58-K40</f>
        <v>-0.19137499999999985</v>
      </c>
      <c r="R57" s="1">
        <v>1.8</v>
      </c>
      <c r="S57">
        <f>O57/J40*100</f>
        <v>-5.7472848558355132</v>
      </c>
      <c r="T57">
        <f>P57/K40*100</f>
        <v>-5.3081574348875229</v>
      </c>
    </row>
    <row r="58" spans="1:20" x14ac:dyDescent="0.25">
      <c r="A58" s="1">
        <v>5</v>
      </c>
      <c r="B58">
        <f>V4</f>
        <v>6.2568999999999999</v>
      </c>
      <c r="C58">
        <f>W4</f>
        <v>4.7232000000000003</v>
      </c>
      <c r="I58" s="1">
        <v>1.8</v>
      </c>
      <c r="J58">
        <f t="shared" si="1"/>
        <v>6.4111874999999996</v>
      </c>
      <c r="K58">
        <f t="shared" si="0"/>
        <v>3.4139249999999999</v>
      </c>
      <c r="O58">
        <f>J59-J40</f>
        <v>-0.66663750000000022</v>
      </c>
      <c r="P58">
        <f>K59-K40</f>
        <v>-0.21839999999999948</v>
      </c>
      <c r="R58" s="1">
        <v>1.9</v>
      </c>
      <c r="S58">
        <f>O58/J40*100</f>
        <v>-9.8004300126798629</v>
      </c>
      <c r="T58">
        <f>P58/K40*100</f>
        <v>-6.0577483149807092</v>
      </c>
    </row>
    <row r="59" spans="1:20" x14ac:dyDescent="0.25">
      <c r="A59" s="1">
        <v>6</v>
      </c>
      <c r="B59">
        <f>AA4</f>
        <v>6.4988000000000001</v>
      </c>
      <c r="C59">
        <f>AB4</f>
        <v>3.1589</v>
      </c>
      <c r="I59" s="1">
        <v>1.9</v>
      </c>
      <c r="J59">
        <f t="shared" si="1"/>
        <v>6.1354875000000009</v>
      </c>
      <c r="K59">
        <f t="shared" si="0"/>
        <v>3.3869000000000002</v>
      </c>
      <c r="O59">
        <f>J60-J40</f>
        <v>-0.3612875000000022</v>
      </c>
      <c r="P59">
        <f>K60-K40</f>
        <v>-4.5812500000000256E-2</v>
      </c>
      <c r="R59" s="1">
        <v>2</v>
      </c>
      <c r="S59">
        <f>O59/J40*100</f>
        <v>-5.3113916606942997</v>
      </c>
      <c r="T59">
        <f>P59/K40*100</f>
        <v>-1.2706986935899995</v>
      </c>
    </row>
    <row r="60" spans="1:20" x14ac:dyDescent="0.25">
      <c r="A60" s="1">
        <v>7</v>
      </c>
      <c r="B60">
        <f>AF4</f>
        <v>6.2112999999999996</v>
      </c>
      <c r="C60">
        <f>AG4</f>
        <v>3.6707000000000001</v>
      </c>
      <c r="I60" s="1">
        <v>2</v>
      </c>
      <c r="J60">
        <f>AVERAGE(B24,G24,L24,Q24,V24,AA24,AF24,AK24)</f>
        <v>6.4408374999999989</v>
      </c>
      <c r="K60">
        <f>AVERAGE(C24,H24,M24,R24,W24,AB24,AG24,AL24)</f>
        <v>3.5594874999999995</v>
      </c>
    </row>
    <row r="61" spans="1:20" x14ac:dyDescent="0.25">
      <c r="A61" s="1">
        <v>8</v>
      </c>
      <c r="B61">
        <f>AK4</f>
        <v>10.5512</v>
      </c>
      <c r="C61">
        <f>AL4</f>
        <v>3.4651000000000001</v>
      </c>
    </row>
    <row r="63" spans="1:20" x14ac:dyDescent="0.25">
      <c r="A63" t="s">
        <v>22</v>
      </c>
      <c r="B63">
        <f>AVERAGE(B54:B61)</f>
        <v>6.8021250000000011</v>
      </c>
      <c r="C63">
        <f>AVERAGE(C54:C61)</f>
        <v>3.6052999999999997</v>
      </c>
    </row>
    <row r="64" spans="1:20" x14ac:dyDescent="0.25">
      <c r="A64" t="s">
        <v>8</v>
      </c>
      <c r="B64">
        <f>STDEV(B54:B61)</f>
        <v>1.5670015514168558</v>
      </c>
      <c r="C64">
        <f>STDEV(C54:C61)</f>
        <v>0.52358176329695383</v>
      </c>
    </row>
    <row r="65" spans="1:3" x14ac:dyDescent="0.25">
      <c r="A65" t="s">
        <v>23</v>
      </c>
      <c r="B65">
        <f>1.5*B64</f>
        <v>2.3505023271252838</v>
      </c>
      <c r="C65">
        <f>1.5*C64</f>
        <v>0.7853726449454308</v>
      </c>
    </row>
    <row r="66" spans="1:3" x14ac:dyDescent="0.25">
      <c r="A66" t="s">
        <v>9</v>
      </c>
      <c r="B66">
        <f>2*B64</f>
        <v>3.1340031028337116</v>
      </c>
      <c r="C66">
        <f>2*C64</f>
        <v>1.0471635265939077</v>
      </c>
    </row>
    <row r="67" spans="1:3" x14ac:dyDescent="0.25">
      <c r="A67" t="s">
        <v>24</v>
      </c>
      <c r="B67">
        <f>B63+B65</f>
        <v>9.152627327125284</v>
      </c>
      <c r="C67">
        <f>C63+C65</f>
        <v>4.3906726449454307</v>
      </c>
    </row>
    <row r="68" spans="1:3" x14ac:dyDescent="0.25">
      <c r="A68" t="s">
        <v>25</v>
      </c>
      <c r="B68">
        <f>B63+B66</f>
        <v>9.9361281028337132</v>
      </c>
      <c r="C68">
        <f>C63+C66</f>
        <v>4.6524635265939072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2014-03-28T00:34:07Z</dcterms:created>
  <dcterms:modified xsi:type="dcterms:W3CDTF">2014-03-28T00:34:46Z</dcterms:modified>
</cp:coreProperties>
</file>