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G29" i="1" s="1"/>
  <c r="AF27" i="1"/>
  <c r="AF28" i="1" s="1"/>
  <c r="AF29" i="1" s="1"/>
  <c r="AG26" i="1"/>
  <c r="AF26" i="1"/>
  <c r="AB27" i="1"/>
  <c r="AB28" i="1" s="1"/>
  <c r="AA27" i="1"/>
  <c r="AA28" i="1" s="1"/>
  <c r="AA29" i="1" s="1"/>
  <c r="AB26" i="1"/>
  <c r="AA26" i="1"/>
  <c r="W27" i="1"/>
  <c r="W28" i="1" s="1"/>
  <c r="W29" i="1" s="1"/>
  <c r="V27" i="1"/>
  <c r="V28" i="1" s="1"/>
  <c r="W26" i="1"/>
  <c r="V26" i="1"/>
  <c r="V29" i="1" s="1"/>
  <c r="R27" i="1"/>
  <c r="R28" i="1" s="1"/>
  <c r="Q27" i="1"/>
  <c r="Q28" i="1" s="1"/>
  <c r="R26" i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B29" i="1" l="1"/>
  <c r="R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<sst xmlns="http://schemas.openxmlformats.org/spreadsheetml/2006/main" count="80" uniqueCount="26">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</sst>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285</v>
      </c>
      <c r="B4">
        <v>13.924099999999999</v>
      </c>
      <c r="C4">
        <v>2.6303000000000001</v>
      </c>
      <c r="F4" s="1">
        <v>285</v>
      </c>
      <c r="G4">
        <v>15.1053</v>
      </c>
      <c r="H4">
        <v>2.6890999999999998</v>
      </c>
      <c r="K4" s="1">
        <v>285</v>
      </c>
      <c r="L4">
        <v>13.9808</v>
      </c>
      <c r="M4">
        <v>2.3170000000000002</v>
      </c>
      <c r="P4" s="1">
        <v>285</v>
      </c>
      <c r="Q4">
        <v>16.134399999999999</v>
      </c>
      <c r="R4">
        <v>6.3902000000000001</v>
      </c>
      <c r="U4" s="1">
        <v>285</v>
      </c>
      <c r="V4">
        <v>16.116199999999999</v>
      </c>
      <c r="W4">
        <v>5.0099</v>
      </c>
      <c r="Z4" s="1">
        <v>285</v>
      </c>
      <c r="AA4">
        <v>14.88</v>
      </c>
      <c r="AB4">
        <v>2.7785000000000002</v>
      </c>
      <c r="AE4" s="1">
        <v>285</v>
      </c>
      <c r="AF4">
        <v>16.2651</v>
      </c>
      <c r="AG4">
        <v>2.2134999999999998</v>
      </c>
      <c r="AJ4" s="1">
        <v>285</v>
      </c>
      <c r="AK4">
        <v>14.087300000000001</v>
      </c>
      <c r="AL4">
        <v>2.6787999999999998</v>
      </c>
    </row>
    <row r="5" spans="1:38" x14ac:dyDescent="0.25">
      <c r="A5" s="1">
        <v>0.1</v>
      </c>
      <c r="B5">
        <v>11.322699999999999</v>
      </c>
      <c r="C5">
        <v>3.0457000000000001</v>
      </c>
      <c r="F5" s="1">
        <v>0.1</v>
      </c>
      <c r="G5">
        <v>17.006</v>
      </c>
      <c r="H5">
        <v>2.4922</v>
      </c>
      <c r="K5" s="1">
        <v>0.1</v>
      </c>
      <c r="L5">
        <v>12.8604</v>
      </c>
      <c r="M5">
        <v>2.5253000000000001</v>
      </c>
      <c r="P5" s="1">
        <v>0.1</v>
      </c>
      <c r="Q5">
        <v>26.836300000000001</v>
      </c>
      <c r="R5">
        <v>8.1173999999999999</v>
      </c>
      <c r="U5" s="1">
        <v>0.1</v>
      </c>
      <c r="V5">
        <v>14.208500000000001</v>
      </c>
      <c r="W5">
        <v>13.1814</v>
      </c>
      <c r="Z5" s="1">
        <v>0.1</v>
      </c>
      <c r="AA5">
        <v>16.831399999999999</v>
      </c>
      <c r="AB5">
        <v>3.3978000000000002</v>
      </c>
      <c r="AE5" s="1">
        <v>0.1</v>
      </c>
      <c r="AF5">
        <v>12.481199999999999</v>
      </c>
      <c r="AG5">
        <v>2.5043000000000002</v>
      </c>
      <c r="AJ5" s="1">
        <v>0.1</v>
      </c>
      <c r="AK5">
        <v>13.267799999999999</v>
      </c>
      <c r="AL5">
        <v>1.7236</v>
      </c>
    </row>
    <row r="6" spans="1:38" x14ac:dyDescent="0.25">
      <c r="A6" s="1">
        <v>0.2</v>
      </c>
      <c r="B6">
        <v>14.732699999999999</v>
      </c>
      <c r="C6">
        <v>2.9380999999999999</v>
      </c>
      <c r="F6" s="1">
        <v>0.2</v>
      </c>
      <c r="G6">
        <v>12.1675</v>
      </c>
      <c r="H6">
        <v>2.0102000000000002</v>
      </c>
      <c r="K6" s="1">
        <v>0.2</v>
      </c>
      <c r="L6">
        <v>13.468299999999999</v>
      </c>
      <c r="M6">
        <v>2.3212999999999999</v>
      </c>
      <c r="P6" s="1">
        <v>0.2</v>
      </c>
      <c r="Q6">
        <v>15.489000000000001</v>
      </c>
      <c r="R6">
        <v>3.3892000000000002</v>
      </c>
      <c r="U6" s="1">
        <v>0.2</v>
      </c>
      <c r="V6">
        <v>12.805</v>
      </c>
      <c r="W6">
        <v>4.9259000000000004</v>
      </c>
      <c r="Z6" s="1">
        <v>0.2</v>
      </c>
      <c r="AA6">
        <v>14.125999999999999</v>
      </c>
      <c r="AB6">
        <v>1.6551</v>
      </c>
      <c r="AE6" s="1">
        <v>0.2</v>
      </c>
      <c r="AF6">
        <v>14.664300000000001</v>
      </c>
      <c r="AG6">
        <v>2.2048999999999999</v>
      </c>
      <c r="AJ6" s="1">
        <v>0.2</v>
      </c>
      <c r="AK6">
        <v>12.7638</v>
      </c>
      <c r="AL6">
        <v>2.9599000000000002</v>
      </c>
    </row>
    <row r="7" spans="1:38" x14ac:dyDescent="0.25">
      <c r="A7" s="1">
        <v>0.3</v>
      </c>
      <c r="B7">
        <v>15.885300000000001</v>
      </c>
      <c r="C7">
        <v>3.0867</v>
      </c>
      <c r="F7" s="1">
        <v>0.3</v>
      </c>
      <c r="G7">
        <v>13.219900000000001</v>
      </c>
      <c r="H7">
        <v>2.2559</v>
      </c>
      <c r="K7" s="1">
        <v>0.3</v>
      </c>
      <c r="L7">
        <v>15.8759</v>
      </c>
      <c r="M7">
        <v>2.2157</v>
      </c>
      <c r="P7" s="1">
        <v>0.3</v>
      </c>
      <c r="Q7">
        <v>13.527699999999999</v>
      </c>
      <c r="R7">
        <v>3.1457999999999999</v>
      </c>
      <c r="U7" s="1">
        <v>0.3</v>
      </c>
      <c r="V7">
        <v>21.200199999999999</v>
      </c>
      <c r="W7">
        <v>2.2847</v>
      </c>
      <c r="Z7" s="1">
        <v>0.3</v>
      </c>
      <c r="AA7">
        <v>14.2742</v>
      </c>
      <c r="AB7">
        <v>2.4618000000000002</v>
      </c>
      <c r="AE7" s="1">
        <v>0.3</v>
      </c>
      <c r="AF7">
        <v>16.175000000000001</v>
      </c>
      <c r="AG7">
        <v>2.0093000000000001</v>
      </c>
      <c r="AJ7" s="1">
        <v>0.3</v>
      </c>
      <c r="AK7">
        <v>11.005599999999999</v>
      </c>
      <c r="AL7">
        <v>2.6869000000000001</v>
      </c>
    </row>
    <row r="8" spans="1:38" x14ac:dyDescent="0.25">
      <c r="A8" s="1">
        <v>0.4</v>
      </c>
      <c r="B8">
        <v>19.648800000000001</v>
      </c>
      <c r="C8">
        <v>2.7456999999999998</v>
      </c>
      <c r="F8" s="1">
        <v>0.4</v>
      </c>
      <c r="G8">
        <v>12.908200000000001</v>
      </c>
      <c r="H8">
        <v>3.3662999999999998</v>
      </c>
      <c r="K8" s="1">
        <v>0.4</v>
      </c>
      <c r="L8">
        <v>10.140499999999999</v>
      </c>
      <c r="M8">
        <v>2.6092</v>
      </c>
      <c r="P8" s="1">
        <v>0.4</v>
      </c>
      <c r="Q8">
        <v>12.297499999999999</v>
      </c>
      <c r="R8">
        <v>4.6116999999999999</v>
      </c>
      <c r="U8" s="1">
        <v>0.4</v>
      </c>
      <c r="V8">
        <v>19.372599999999998</v>
      </c>
      <c r="W8">
        <v>3.7736999999999998</v>
      </c>
      <c r="Z8" s="1">
        <v>0.4</v>
      </c>
      <c r="AA8">
        <v>13.018000000000001</v>
      </c>
      <c r="AB8">
        <v>2.0607000000000002</v>
      </c>
      <c r="AE8" s="1">
        <v>0.4</v>
      </c>
      <c r="AF8">
        <v>15.5585</v>
      </c>
      <c r="AG8">
        <v>2.1133999999999999</v>
      </c>
      <c r="AJ8" s="1">
        <v>0.4</v>
      </c>
      <c r="AK8">
        <v>12.5281</v>
      </c>
      <c r="AL8">
        <v>2.0590999999999999</v>
      </c>
    </row>
    <row r="9" spans="1:38" x14ac:dyDescent="0.25">
      <c r="A9" s="1">
        <v>0.5</v>
      </c>
      <c r="B9">
        <v>15.926</v>
      </c>
      <c r="C9">
        <v>2.5042</v>
      </c>
      <c r="F9" s="1">
        <v>0.5</v>
      </c>
      <c r="G9">
        <v>16.011800000000001</v>
      </c>
      <c r="H9">
        <v>2.2768000000000002</v>
      </c>
      <c r="K9" s="1">
        <v>0.5</v>
      </c>
      <c r="L9">
        <v>13.8818</v>
      </c>
      <c r="M9">
        <v>2.2906</v>
      </c>
      <c r="P9" s="1">
        <v>0.5</v>
      </c>
      <c r="Q9">
        <v>15.33</v>
      </c>
      <c r="R9">
        <v>3.3210999999999999</v>
      </c>
      <c r="U9" s="1">
        <v>0.5</v>
      </c>
      <c r="V9">
        <v>15.554399999999999</v>
      </c>
      <c r="W9">
        <v>2.7082999999999999</v>
      </c>
      <c r="Z9" s="1">
        <v>0.5</v>
      </c>
      <c r="AA9">
        <v>17.165900000000001</v>
      </c>
      <c r="AB9">
        <v>3.0238</v>
      </c>
      <c r="AE9" s="1">
        <v>0.5</v>
      </c>
      <c r="AF9">
        <v>12.0351</v>
      </c>
      <c r="AG9">
        <v>3.1566000000000001</v>
      </c>
      <c r="AJ9" s="1">
        <v>0.5</v>
      </c>
      <c r="AK9">
        <v>12.361700000000001</v>
      </c>
      <c r="AL9">
        <v>2.5960999999999999</v>
      </c>
    </row>
    <row r="10" spans="1:38" x14ac:dyDescent="0.25">
      <c r="A10" s="1">
        <v>0.6</v>
      </c>
      <c r="B10">
        <v>14.356199999999999</v>
      </c>
      <c r="C10">
        <v>2.4113000000000002</v>
      </c>
      <c r="F10" s="1">
        <v>0.6</v>
      </c>
      <c r="G10">
        <v>18.060199999999998</v>
      </c>
      <c r="H10">
        <v>2.6932</v>
      </c>
      <c r="K10" s="1">
        <v>0.6</v>
      </c>
      <c r="L10">
        <v>11.988899999999999</v>
      </c>
      <c r="M10">
        <v>2.1671999999999998</v>
      </c>
      <c r="P10" s="1">
        <v>0.6</v>
      </c>
      <c r="Q10">
        <v>12.3809</v>
      </c>
      <c r="R10">
        <v>4.0894000000000004</v>
      </c>
      <c r="U10" s="1">
        <v>0.6</v>
      </c>
      <c r="V10">
        <v>14.4483</v>
      </c>
      <c r="W10">
        <v>2.5289999999999999</v>
      </c>
      <c r="Z10" s="1">
        <v>0.6</v>
      </c>
      <c r="AA10">
        <v>15.2979</v>
      </c>
      <c r="AB10">
        <v>3.6499000000000001</v>
      </c>
      <c r="AE10" s="1">
        <v>0.6</v>
      </c>
      <c r="AF10">
        <v>7.1748000000000003</v>
      </c>
      <c r="AG10">
        <v>1.9844999999999999</v>
      </c>
      <c r="AJ10" s="1">
        <v>0.6</v>
      </c>
      <c r="AK10">
        <v>14.0755</v>
      </c>
      <c r="AL10">
        <v>2.1541999999999999</v>
      </c>
    </row>
    <row r="11" spans="1:38" x14ac:dyDescent="0.25">
      <c r="A11" s="1">
        <v>0.7</v>
      </c>
      <c r="B11">
        <v>21.8659</v>
      </c>
      <c r="C11">
        <v>1.9701</v>
      </c>
      <c r="F11" s="1">
        <v>0.7</v>
      </c>
      <c r="G11">
        <v>15.073600000000001</v>
      </c>
      <c r="H11">
        <v>2.3544999999999998</v>
      </c>
      <c r="K11" s="1">
        <v>0.7</v>
      </c>
      <c r="L11">
        <v>15.6774</v>
      </c>
      <c r="M11">
        <v>2.173</v>
      </c>
      <c r="P11" s="1">
        <v>0.7</v>
      </c>
      <c r="Q11">
        <v>11.4236</v>
      </c>
      <c r="R11">
        <v>4.2824999999999998</v>
      </c>
      <c r="U11" s="1">
        <v>0.7</v>
      </c>
      <c r="V11">
        <v>12.302</v>
      </c>
      <c r="W11">
        <v>2.5581</v>
      </c>
      <c r="Z11" s="1">
        <v>0.7</v>
      </c>
      <c r="AA11">
        <v>16.195</v>
      </c>
      <c r="AB11">
        <v>1.9227000000000001</v>
      </c>
      <c r="AE11" s="1">
        <v>0.7</v>
      </c>
      <c r="AF11">
        <v>10.7293</v>
      </c>
      <c r="AG11">
        <v>3.831</v>
      </c>
      <c r="AJ11" s="1">
        <v>0.7</v>
      </c>
      <c r="AK11">
        <v>12.690300000000001</v>
      </c>
      <c r="AL11">
        <v>1.8363</v>
      </c>
    </row>
    <row r="12" spans="1:38" x14ac:dyDescent="0.25">
      <c r="A12" s="1">
        <v>0.8</v>
      </c>
      <c r="B12">
        <v>14.633699999999999</v>
      </c>
      <c r="C12">
        <v>2.1760000000000002</v>
      </c>
      <c r="F12" s="1">
        <v>0.8</v>
      </c>
      <c r="G12">
        <v>16.706099999999999</v>
      </c>
      <c r="H12">
        <v>2.0752000000000002</v>
      </c>
      <c r="K12" s="1">
        <v>0.8</v>
      </c>
      <c r="L12">
        <v>18.2193</v>
      </c>
      <c r="M12">
        <v>2.3258999999999999</v>
      </c>
      <c r="P12" s="1">
        <v>0.8</v>
      </c>
      <c r="Q12">
        <v>15.4269</v>
      </c>
      <c r="R12">
        <v>5.8433000000000002</v>
      </c>
      <c r="U12" s="1">
        <v>0.8</v>
      </c>
      <c r="V12">
        <v>15.6356</v>
      </c>
      <c r="W12">
        <v>1.9618</v>
      </c>
      <c r="Z12" s="1">
        <v>0.8</v>
      </c>
      <c r="AA12">
        <v>16.219100000000001</v>
      </c>
      <c r="AB12">
        <v>2.2685</v>
      </c>
      <c r="AE12" s="1">
        <v>0.8</v>
      </c>
      <c r="AF12">
        <v>12.684699999999999</v>
      </c>
      <c r="AG12">
        <v>3.4138999999999999</v>
      </c>
      <c r="AJ12" s="1">
        <v>0.8</v>
      </c>
      <c r="AK12">
        <v>12.7141</v>
      </c>
      <c r="AL12">
        <v>1.8952</v>
      </c>
    </row>
    <row r="13" spans="1:38" x14ac:dyDescent="0.25">
      <c r="A13" s="1">
        <v>0.9</v>
      </c>
      <c r="B13">
        <v>13.687099999999999</v>
      </c>
      <c r="C13">
        <v>2.4466000000000001</v>
      </c>
      <c r="F13" s="1">
        <v>0.9</v>
      </c>
      <c r="G13">
        <v>17.155799999999999</v>
      </c>
      <c r="H13">
        <v>2.129</v>
      </c>
      <c r="K13" s="1">
        <v>0.9</v>
      </c>
      <c r="L13">
        <v>15.336499999999999</v>
      </c>
      <c r="M13">
        <v>2.1684999999999999</v>
      </c>
      <c r="P13" s="1">
        <v>0.9</v>
      </c>
      <c r="Q13">
        <v>22.482900000000001</v>
      </c>
      <c r="R13">
        <v>3.2824</v>
      </c>
      <c r="U13" s="1">
        <v>0.9</v>
      </c>
      <c r="V13">
        <v>15.717599999999999</v>
      </c>
      <c r="W13">
        <v>2.2623000000000002</v>
      </c>
      <c r="Z13" s="1">
        <v>0.9</v>
      </c>
      <c r="AA13">
        <v>18.569299999999998</v>
      </c>
      <c r="AB13">
        <v>2.0404</v>
      </c>
      <c r="AE13" s="1">
        <v>0.9</v>
      </c>
      <c r="AF13">
        <v>10.993</v>
      </c>
      <c r="AG13">
        <v>2.2906</v>
      </c>
      <c r="AJ13" s="1">
        <v>0.9</v>
      </c>
      <c r="AK13">
        <v>16.904299999999999</v>
      </c>
      <c r="AL13">
        <v>2.2585999999999999</v>
      </c>
    </row>
    <row r="14" spans="1:38" x14ac:dyDescent="0.25">
      <c r="A14" s="1">
        <v>1</v>
      </c>
      <c r="B14">
        <v>18.943100000000001</v>
      </c>
      <c r="C14">
        <v>2.8475999999999999</v>
      </c>
      <c r="F14" s="1">
        <v>1</v>
      </c>
      <c r="G14">
        <v>13.608700000000001</v>
      </c>
      <c r="H14">
        <v>1.8119000000000001</v>
      </c>
      <c r="K14" s="1">
        <v>1</v>
      </c>
      <c r="L14">
        <v>10.077999999999999</v>
      </c>
      <c r="M14">
        <v>1.8627</v>
      </c>
      <c r="P14" s="1">
        <v>1</v>
      </c>
      <c r="Q14">
        <v>16.251300000000001</v>
      </c>
      <c r="R14">
        <v>3.9207999999999998</v>
      </c>
      <c r="U14" s="1">
        <v>1</v>
      </c>
      <c r="V14">
        <v>20.581399999999999</v>
      </c>
      <c r="W14">
        <v>2.1629999999999998</v>
      </c>
      <c r="Z14" s="1">
        <v>1</v>
      </c>
      <c r="AA14">
        <v>18.702999999999999</v>
      </c>
      <c r="AB14">
        <v>2.1473</v>
      </c>
      <c r="AE14" s="1">
        <v>1</v>
      </c>
      <c r="AF14">
        <v>12.609400000000001</v>
      </c>
      <c r="AG14">
        <v>4.8394000000000004</v>
      </c>
      <c r="AJ14" s="1">
        <v>1</v>
      </c>
      <c r="AK14">
        <v>25.15</v>
      </c>
      <c r="AL14">
        <v>2.1436999999999999</v>
      </c>
    </row>
    <row r="15" spans="1:38" x14ac:dyDescent="0.25">
      <c r="A15" s="1">
        <v>1.1000000000000001</v>
      </c>
      <c r="B15">
        <v>14.969099999999999</v>
      </c>
      <c r="C15">
        <v>2.3761999999999999</v>
      </c>
      <c r="F15" s="1">
        <v>1.1000000000000001</v>
      </c>
      <c r="G15">
        <v>15.547800000000001</v>
      </c>
      <c r="H15">
        <v>2.8999000000000001</v>
      </c>
      <c r="K15" s="1">
        <v>1.1000000000000001</v>
      </c>
      <c r="L15">
        <v>13.278499999999999</v>
      </c>
      <c r="M15">
        <v>3.3475000000000001</v>
      </c>
      <c r="P15" s="1">
        <v>1.1000000000000001</v>
      </c>
      <c r="Q15">
        <v>16.435300000000002</v>
      </c>
      <c r="R15">
        <v>4.0926</v>
      </c>
      <c r="U15" s="1">
        <v>1.1000000000000001</v>
      </c>
      <c r="V15">
        <v>14.732799999999999</v>
      </c>
      <c r="W15">
        <v>9.9288000000000007</v>
      </c>
      <c r="Z15" s="1">
        <v>1.1000000000000001</v>
      </c>
      <c r="AA15">
        <v>13.6835</v>
      </c>
      <c r="AB15">
        <v>2.0038</v>
      </c>
      <c r="AE15" s="1">
        <v>1.1000000000000001</v>
      </c>
      <c r="AF15">
        <v>8.9129000000000005</v>
      </c>
      <c r="AG15">
        <v>2.6135000000000002</v>
      </c>
      <c r="AJ15" s="1">
        <v>1.1000000000000001</v>
      </c>
      <c r="AK15">
        <v>20.3125</v>
      </c>
      <c r="AL15">
        <v>1.7885</v>
      </c>
    </row>
    <row r="16" spans="1:38" x14ac:dyDescent="0.25">
      <c r="A16" s="1">
        <v>1.2</v>
      </c>
      <c r="B16">
        <v>10.4506</v>
      </c>
      <c r="C16">
        <v>2.7469999999999999</v>
      </c>
      <c r="F16" s="1">
        <v>1.2</v>
      </c>
      <c r="G16">
        <v>15.1897</v>
      </c>
      <c r="H16">
        <v>2.5505</v>
      </c>
      <c r="K16" s="1">
        <v>1.2</v>
      </c>
      <c r="L16">
        <v>14.2197</v>
      </c>
      <c r="M16">
        <v>2.4939</v>
      </c>
      <c r="P16" s="1">
        <v>1.2</v>
      </c>
      <c r="Q16">
        <v>14.713200000000001</v>
      </c>
      <c r="R16">
        <v>3.7010999999999998</v>
      </c>
      <c r="U16" s="1">
        <v>1.2</v>
      </c>
      <c r="V16">
        <v>25.3368</v>
      </c>
      <c r="W16">
        <v>5.5914000000000001</v>
      </c>
      <c r="Z16" s="1">
        <v>1.2</v>
      </c>
      <c r="AA16">
        <v>15.156599999999999</v>
      </c>
      <c r="AB16">
        <v>2.2989000000000002</v>
      </c>
      <c r="AE16" s="1">
        <v>1.2</v>
      </c>
      <c r="AF16">
        <v>9.6083999999999996</v>
      </c>
      <c r="AG16">
        <v>2.0602999999999998</v>
      </c>
      <c r="AJ16" s="1">
        <v>1.2</v>
      </c>
      <c r="AK16">
        <v>15.8515</v>
      </c>
      <c r="AL16">
        <v>1.6893</v>
      </c>
    </row>
    <row r="17" spans="1:38" x14ac:dyDescent="0.25">
      <c r="A17" s="1">
        <v>1.3</v>
      </c>
      <c r="B17">
        <v>8.7542000000000009</v>
      </c>
      <c r="C17">
        <v>2.4323999999999999</v>
      </c>
      <c r="F17" s="1">
        <v>1.3</v>
      </c>
      <c r="G17">
        <v>17.721</v>
      </c>
      <c r="H17">
        <v>2.2887</v>
      </c>
      <c r="K17" s="1">
        <v>1.3</v>
      </c>
      <c r="L17">
        <v>16.814499999999999</v>
      </c>
      <c r="M17">
        <v>2.4546999999999999</v>
      </c>
      <c r="P17" s="1">
        <v>1.3</v>
      </c>
      <c r="Q17">
        <v>13.2104</v>
      </c>
      <c r="R17">
        <v>4.5930999999999997</v>
      </c>
      <c r="U17" s="1">
        <v>1.3</v>
      </c>
      <c r="V17">
        <v>15.435700000000001</v>
      </c>
      <c r="W17">
        <v>4.2729999999999997</v>
      </c>
      <c r="Z17" s="1">
        <v>1.3</v>
      </c>
      <c r="AA17">
        <v>14.9053</v>
      </c>
      <c r="AB17">
        <v>3.2801</v>
      </c>
      <c r="AE17" s="1">
        <v>1.3</v>
      </c>
      <c r="AF17">
        <v>10.0916</v>
      </c>
      <c r="AG17">
        <v>1.9508000000000001</v>
      </c>
      <c r="AJ17" s="1">
        <v>1.3</v>
      </c>
      <c r="AK17">
        <v>20.3399</v>
      </c>
      <c r="AL17">
        <v>2.2837999999999998</v>
      </c>
    </row>
    <row r="18" spans="1:38" x14ac:dyDescent="0.25">
      <c r="A18" s="1">
        <v>1.4</v>
      </c>
      <c r="B18">
        <v>9.5305</v>
      </c>
      <c r="C18">
        <v>2.8456999999999999</v>
      </c>
      <c r="F18" s="1">
        <v>1.4</v>
      </c>
      <c r="G18">
        <v>21.514600000000002</v>
      </c>
      <c r="H18">
        <v>2.5457999999999998</v>
      </c>
      <c r="K18" s="1">
        <v>1.4</v>
      </c>
      <c r="L18">
        <v>18.638999999999999</v>
      </c>
      <c r="M18">
        <v>3.3706</v>
      </c>
      <c r="P18" s="1">
        <v>1.4</v>
      </c>
      <c r="Q18">
        <v>8.7997999999999994</v>
      </c>
      <c r="R18">
        <v>4.8418999999999999</v>
      </c>
      <c r="U18" s="1">
        <v>1.4</v>
      </c>
      <c r="V18">
        <v>20.165400000000002</v>
      </c>
      <c r="W18">
        <v>4.5690999999999997</v>
      </c>
      <c r="Z18" s="1">
        <v>1.4</v>
      </c>
      <c r="AA18">
        <v>18.5274</v>
      </c>
      <c r="AB18">
        <v>2.0478000000000001</v>
      </c>
      <c r="AE18" s="1">
        <v>1.4</v>
      </c>
      <c r="AF18">
        <v>11.462199999999999</v>
      </c>
      <c r="AG18">
        <v>1.6217999999999999</v>
      </c>
      <c r="AJ18" s="1">
        <v>1.4</v>
      </c>
      <c r="AK18">
        <v>15.8864</v>
      </c>
      <c r="AL18">
        <v>1.8224</v>
      </c>
    </row>
    <row r="19" spans="1:38" x14ac:dyDescent="0.25">
      <c r="A19" s="1">
        <v>1.5</v>
      </c>
      <c r="B19">
        <v>11.3773</v>
      </c>
      <c r="C19">
        <v>2.0929000000000002</v>
      </c>
      <c r="F19" s="1">
        <v>1.5</v>
      </c>
      <c r="G19">
        <v>13.757899999999999</v>
      </c>
      <c r="H19">
        <v>2.7227000000000001</v>
      </c>
      <c r="K19" s="1">
        <v>1.5</v>
      </c>
      <c r="L19">
        <v>16.810099999999998</v>
      </c>
      <c r="M19">
        <v>2.5899000000000001</v>
      </c>
      <c r="P19" s="1">
        <v>1.5</v>
      </c>
      <c r="Q19">
        <v>11.998699999999999</v>
      </c>
      <c r="R19">
        <v>4.6474000000000002</v>
      </c>
      <c r="U19" s="1">
        <v>1.5</v>
      </c>
      <c r="V19">
        <v>12.0763</v>
      </c>
      <c r="W19">
        <v>3.9699</v>
      </c>
      <c r="Z19" s="1">
        <v>1.5</v>
      </c>
      <c r="AA19">
        <v>14.548999999999999</v>
      </c>
      <c r="AB19">
        <v>2.8647999999999998</v>
      </c>
      <c r="AE19" s="1">
        <v>1.5</v>
      </c>
      <c r="AF19">
        <v>9.7332999999999998</v>
      </c>
      <c r="AG19">
        <v>1.5064</v>
      </c>
      <c r="AJ19" s="1">
        <v>1.5</v>
      </c>
      <c r="AK19">
        <v>20.3428</v>
      </c>
      <c r="AL19">
        <v>2.2709000000000001</v>
      </c>
    </row>
    <row r="20" spans="1:38" x14ac:dyDescent="0.25">
      <c r="A20" s="1">
        <v>1.6</v>
      </c>
      <c r="B20">
        <v>12.873799999999999</v>
      </c>
      <c r="C20">
        <v>2.4647000000000001</v>
      </c>
      <c r="F20" s="1">
        <v>1.6</v>
      </c>
      <c r="G20">
        <v>16.246099999999998</v>
      </c>
      <c r="H20">
        <v>2.3035999999999999</v>
      </c>
      <c r="K20" s="1">
        <v>1.6</v>
      </c>
      <c r="L20">
        <v>13.277799999999999</v>
      </c>
      <c r="M20">
        <v>2.1452</v>
      </c>
      <c r="P20" s="1">
        <v>1.6</v>
      </c>
      <c r="Q20">
        <v>7.9184999999999999</v>
      </c>
      <c r="R20">
        <v>3.8873000000000002</v>
      </c>
      <c r="U20" s="1">
        <v>1.6</v>
      </c>
      <c r="V20">
        <v>15.104100000000001</v>
      </c>
      <c r="W20">
        <v>4.0589000000000004</v>
      </c>
      <c r="Z20" s="1">
        <v>1.6</v>
      </c>
      <c r="AA20">
        <v>13.661300000000001</v>
      </c>
      <c r="AB20">
        <v>2.2804000000000002</v>
      </c>
      <c r="AE20" s="1">
        <v>1.6</v>
      </c>
      <c r="AF20">
        <v>11.771699999999999</v>
      </c>
      <c r="AG20">
        <v>1.6592</v>
      </c>
      <c r="AJ20" s="1">
        <v>1.6</v>
      </c>
      <c r="AK20">
        <v>18.1464</v>
      </c>
      <c r="AL20">
        <v>2.4500999999999999</v>
      </c>
    </row>
    <row r="21" spans="1:38" x14ac:dyDescent="0.25">
      <c r="A21" s="1">
        <v>1.7</v>
      </c>
      <c r="B21">
        <v>14.523199999999999</v>
      </c>
      <c r="C21">
        <v>3.4893999999999998</v>
      </c>
      <c r="F21" s="1">
        <v>1.7</v>
      </c>
      <c r="G21">
        <v>12.622299999999999</v>
      </c>
      <c r="H21">
        <v>2.1456</v>
      </c>
      <c r="K21" s="1">
        <v>1.7</v>
      </c>
      <c r="L21">
        <v>14.9148</v>
      </c>
      <c r="M21">
        <v>2.2854999999999999</v>
      </c>
      <c r="P21" s="1">
        <v>1.7</v>
      </c>
      <c r="Q21">
        <v>9.2363</v>
      </c>
      <c r="R21">
        <v>12.2403</v>
      </c>
      <c r="U21" s="1">
        <v>1.7</v>
      </c>
      <c r="V21">
        <v>16.2407</v>
      </c>
      <c r="W21">
        <v>2.8285</v>
      </c>
      <c r="Z21" s="1">
        <v>1.7</v>
      </c>
      <c r="AA21">
        <v>12.395200000000001</v>
      </c>
      <c r="AB21">
        <v>2.5116000000000001</v>
      </c>
      <c r="AE21" s="1">
        <v>1.7</v>
      </c>
      <c r="AF21">
        <v>18.002700000000001</v>
      </c>
      <c r="AG21">
        <v>2.7690999999999999</v>
      </c>
      <c r="AJ21" s="1">
        <v>1.7</v>
      </c>
      <c r="AK21">
        <v>17.238600000000002</v>
      </c>
      <c r="AL21">
        <v>1.9683999999999999</v>
      </c>
    </row>
    <row r="22" spans="1:38" x14ac:dyDescent="0.25">
      <c r="A22" s="1">
        <v>1.8</v>
      </c>
      <c r="B22">
        <v>16.582899999999999</v>
      </c>
      <c r="C22">
        <v>3.0049000000000001</v>
      </c>
      <c r="F22" s="1">
        <v>1.8</v>
      </c>
      <c r="G22">
        <v>10.8316</v>
      </c>
      <c r="H22">
        <v>1.7461</v>
      </c>
      <c r="K22" s="1">
        <v>1.8</v>
      </c>
      <c r="L22">
        <v>12.9262</v>
      </c>
      <c r="M22">
        <v>2.2921</v>
      </c>
      <c r="P22" s="1">
        <v>1.8</v>
      </c>
      <c r="Q22">
        <v>8.9274000000000004</v>
      </c>
      <c r="R22">
        <v>9.8226999999999993</v>
      </c>
      <c r="U22" s="1">
        <v>1.8</v>
      </c>
      <c r="V22">
        <v>14.943099999999999</v>
      </c>
      <c r="W22">
        <v>2.4525999999999999</v>
      </c>
      <c r="Z22" s="1">
        <v>1.8</v>
      </c>
      <c r="AA22">
        <v>17.167200000000001</v>
      </c>
      <c r="AB22">
        <v>2.8894000000000002</v>
      </c>
      <c r="AE22" s="1">
        <v>1.8</v>
      </c>
      <c r="AF22">
        <v>14.1959</v>
      </c>
      <c r="AG22">
        <v>2.0577999999999999</v>
      </c>
      <c r="AJ22" s="1">
        <v>1.8</v>
      </c>
      <c r="AK22">
        <v>17.7864</v>
      </c>
      <c r="AL22">
        <v>2.3496999999999999</v>
      </c>
    </row>
    <row r="23" spans="1:38" x14ac:dyDescent="0.25">
      <c r="A23" s="1">
        <v>1.9</v>
      </c>
      <c r="B23">
        <v>13.1663</v>
      </c>
      <c r="C23">
        <v>2.8974000000000002</v>
      </c>
      <c r="F23" s="1">
        <v>1.9</v>
      </c>
      <c r="G23">
        <v>11.5115</v>
      </c>
      <c r="H23">
        <v>2.3517999999999999</v>
      </c>
      <c r="K23" s="1">
        <v>1.9</v>
      </c>
      <c r="L23">
        <v>19.296800000000001</v>
      </c>
      <c r="M23">
        <v>3.0070000000000001</v>
      </c>
      <c r="P23" s="1">
        <v>1.9</v>
      </c>
      <c r="Q23">
        <v>11.768800000000001</v>
      </c>
      <c r="R23">
        <v>7.5026000000000002</v>
      </c>
      <c r="U23" s="1">
        <v>1.9</v>
      </c>
      <c r="V23">
        <v>22.997699999999998</v>
      </c>
      <c r="W23">
        <v>3.1642999999999999</v>
      </c>
      <c r="Z23" s="1">
        <v>1.9</v>
      </c>
      <c r="AA23">
        <v>16.193899999999999</v>
      </c>
      <c r="AB23">
        <v>3.3771</v>
      </c>
      <c r="AE23" s="1">
        <v>1.9</v>
      </c>
      <c r="AF23">
        <v>15.159800000000001</v>
      </c>
      <c r="AG23">
        <v>3.6252</v>
      </c>
      <c r="AJ23" s="1">
        <v>1.9</v>
      </c>
      <c r="AK23">
        <v>11.1541</v>
      </c>
      <c r="AL23">
        <v>1.6373</v>
      </c>
    </row>
    <row r="24" spans="1:38" x14ac:dyDescent="0.25">
      <c r="A24" s="1">
        <v>2</v>
      </c>
      <c r="B24">
        <v>14.0847</v>
      </c>
      <c r="C24">
        <v>2.3700999999999999</v>
      </c>
      <c r="F24" s="1">
        <v>2</v>
      </c>
      <c r="G24">
        <v>21.0258</v>
      </c>
      <c r="H24">
        <v>2.0364</v>
      </c>
      <c r="K24" s="1">
        <v>2</v>
      </c>
      <c r="L24">
        <v>14.113899999999999</v>
      </c>
      <c r="M24">
        <v>2.2966000000000002</v>
      </c>
      <c r="P24" s="1">
        <v>2</v>
      </c>
      <c r="Q24">
        <v>7.4641999999999999</v>
      </c>
      <c r="R24">
        <v>4.9713000000000003</v>
      </c>
      <c r="U24" s="1">
        <v>2</v>
      </c>
      <c r="V24">
        <v>18.773</v>
      </c>
      <c r="W24">
        <v>2.6535000000000002</v>
      </c>
      <c r="Z24" s="1">
        <v>2</v>
      </c>
      <c r="AA24">
        <v>16.178699999999999</v>
      </c>
      <c r="AB24">
        <v>2.3975</v>
      </c>
      <c r="AE24" s="1">
        <v>2</v>
      </c>
      <c r="AF24">
        <v>15.354699999999999</v>
      </c>
      <c r="AG24">
        <v>1.7974000000000001</v>
      </c>
      <c r="AJ24" s="1">
        <v>2</v>
      </c>
      <c r="AK24">
        <v>14.910600000000001</v>
      </c>
      <c r="AL24">
        <v>1.8018000000000001</v>
      </c>
    </row>
    <row r="26" spans="1:38" x14ac:dyDescent="0.25">
      <c r="A26" s="1" t="s">
        <v>7</v>
      </c>
      <c r="B26">
        <f>AVERAGE(B5:B24)</f>
        <v>14.365704999999997</v>
      </c>
      <c r="C26">
        <f>AVERAGE(C5:C24)</f>
        <v>2.6446350000000001</v>
      </c>
      <c r="F26" s="1" t="s">
        <v>7</v>
      </c>
      <c r="G26">
        <f>AVERAGE(G5:G24)</f>
        <v>15.394304999999999</v>
      </c>
      <c r="H26">
        <f>AVERAGE(H5:H24)</f>
        <v>2.3528150000000005</v>
      </c>
      <c r="K26" s="1" t="s">
        <v>7</v>
      </c>
      <c r="L26">
        <f>AVERAGE(L5:L24)</f>
        <v>14.590915000000004</v>
      </c>
      <c r="M26">
        <f>AVERAGE(M5:M24)</f>
        <v>2.44712</v>
      </c>
      <c r="P26" s="1" t="s">
        <v>7</v>
      </c>
      <c r="Q26">
        <f>AVERAGE(Q5:Q24)</f>
        <v>13.595935000000001</v>
      </c>
      <c r="R26">
        <f>AVERAGE(R5:R24)</f>
        <v>5.2151949999999996</v>
      </c>
      <c r="U26" s="1" t="s">
        <v>7</v>
      </c>
      <c r="V26">
        <f>AVERAGE(V5:V24)</f>
        <v>16.88156</v>
      </c>
      <c r="W26">
        <f>AVERAGE(W5:W24)</f>
        <v>4.0919100000000004</v>
      </c>
      <c r="Z26" s="1" t="s">
        <v>7</v>
      </c>
      <c r="AA26">
        <f>AVERAGE(AA5:AA24)</f>
        <v>15.640895</v>
      </c>
      <c r="AB26">
        <f>AVERAGE(AB5:AB24)</f>
        <v>2.5289700000000002</v>
      </c>
      <c r="AE26" s="1" t="s">
        <v>7</v>
      </c>
      <c r="AF26">
        <f>AVERAGE(AF5:AF24)</f>
        <v>12.469924999999998</v>
      </c>
      <c r="AG26">
        <f>AVERAGE(AG5:AG24)</f>
        <v>2.5004700000000004</v>
      </c>
      <c r="AJ26" s="1" t="s">
        <v>7</v>
      </c>
      <c r="AK26">
        <f>AVERAGE(AK5:AK24)</f>
        <v>15.771520000000001</v>
      </c>
      <c r="AL26">
        <f>AVERAGE(AL5:AL24)</f>
        <v>2.1187899999999997</v>
      </c>
    </row>
    <row r="27" spans="1:38" x14ac:dyDescent="0.25">
      <c r="A27" s="1" t="s">
        <v>8</v>
      </c>
      <c r="B27">
        <f>STDEV(B5:B24)</f>
        <v>3.3083801199975169</v>
      </c>
      <c r="C27">
        <f>STDEV(C5:C24)</f>
        <v>0.38177423788219045</v>
      </c>
      <c r="F27" s="1" t="s">
        <v>8</v>
      </c>
      <c r="G27">
        <f>STDEV(G5:G24)</f>
        <v>2.9123539951612289</v>
      </c>
      <c r="H27">
        <f>STDEV(H5:H24)</f>
        <v>0.38008903981068548</v>
      </c>
      <c r="K27" s="1" t="s">
        <v>8</v>
      </c>
      <c r="L27">
        <f>STDEV(L5:L24)</f>
        <v>2.5478914159865127</v>
      </c>
      <c r="M27">
        <f>STDEV(M5:M24)</f>
        <v>0.38914175146962071</v>
      </c>
      <c r="P27" s="1" t="s">
        <v>8</v>
      </c>
      <c r="Q27">
        <f>STDEV(Q5:Q24)</f>
        <v>4.7470207123465684</v>
      </c>
      <c r="R27">
        <f>STDEV(R5:R24)</f>
        <v>2.4058253245152583</v>
      </c>
      <c r="U27" s="1" t="s">
        <v>8</v>
      </c>
      <c r="V27">
        <f>STDEV(V5:V24)</f>
        <v>3.6581224356362401</v>
      </c>
      <c r="W27">
        <f>STDEV(W5:W24)</f>
        <v>2.7985340786505395</v>
      </c>
      <c r="Z27" s="1" t="s">
        <v>8</v>
      </c>
      <c r="AA27">
        <f>STDEV(AA5:AA24)</f>
        <v>1.8496869611326627</v>
      </c>
      <c r="AB27">
        <f>STDEV(AB5:AB24)</f>
        <v>0.57258739080184096</v>
      </c>
      <c r="AE27" s="1" t="s">
        <v>8</v>
      </c>
      <c r="AF27">
        <f>STDEV(AF5:AF24)</f>
        <v>2.7741631306860697</v>
      </c>
      <c r="AG27">
        <f>STDEV(AG5:AG24)</f>
        <v>0.86749973887452414</v>
      </c>
      <c r="AJ27" s="1" t="s">
        <v>8</v>
      </c>
      <c r="AK27">
        <f>STDEV(AK5:AK24)</f>
        <v>3.7518668260789325</v>
      </c>
      <c r="AL27">
        <f>STDEV(AL5:AL24)</f>
        <v>0.3640977513337833</v>
      </c>
    </row>
    <row r="28" spans="1:38" x14ac:dyDescent="0.25">
      <c r="A28" s="1" t="s">
        <v>9</v>
      </c>
      <c r="B28">
        <f>2*(B27)</f>
        <v>6.6167602399950338</v>
      </c>
      <c r="C28">
        <f>2*(C27)</f>
        <v>0.7635484757643809</v>
      </c>
      <c r="F28" s="1" t="s">
        <v>9</v>
      </c>
      <c r="G28">
        <f>2*(G27)</f>
        <v>5.8247079903224579</v>
      </c>
      <c r="H28">
        <f>2*(H27)</f>
        <v>0.76017807962137096</v>
      </c>
      <c r="K28" s="1" t="s">
        <v>9</v>
      </c>
      <c r="L28">
        <f>2*(L27)</f>
        <v>5.0957828319730254</v>
      </c>
      <c r="M28">
        <f>2*(M27)</f>
        <v>0.77828350293924142</v>
      </c>
      <c r="P28" s="1" t="s">
        <v>9</v>
      </c>
      <c r="Q28">
        <f>2*(Q27)</f>
        <v>9.4940414246931368</v>
      </c>
      <c r="R28">
        <f>2*(R27)</f>
        <v>4.8116506490305166</v>
      </c>
      <c r="U28" s="1" t="s">
        <v>9</v>
      </c>
      <c r="V28">
        <f>2*(V27)</f>
        <v>7.3162448712724801</v>
      </c>
      <c r="W28">
        <f>2*(W27)</f>
        <v>5.597068157301079</v>
      </c>
      <c r="Z28" s="1" t="s">
        <v>9</v>
      </c>
      <c r="AA28">
        <f>2*(AA27)</f>
        <v>3.6993739222653255</v>
      </c>
      <c r="AB28">
        <f>2*(AB27)</f>
        <v>1.1451747816036819</v>
      </c>
      <c r="AE28" s="1" t="s">
        <v>9</v>
      </c>
      <c r="AF28">
        <f>2*(AF27)</f>
        <v>5.5483262613721394</v>
      </c>
      <c r="AG28">
        <f>2*(AG27)</f>
        <v>1.7349994777490483</v>
      </c>
      <c r="AJ28" s="1" t="s">
        <v>9</v>
      </c>
      <c r="AK28">
        <f>2*(AK27)</f>
        <v>7.503733652157865</v>
      </c>
      <c r="AL28">
        <f>2*(AL27)</f>
        <v>0.72819550266756661</v>
      </c>
    </row>
    <row r="29" spans="1:38" x14ac:dyDescent="0.25">
      <c r="A29" s="1" t="s">
        <v>10</v>
      </c>
      <c r="B29">
        <f>B26+B28</f>
        <v>20.98246523999503</v>
      </c>
      <c r="C29">
        <f>C26+C28</f>
        <v>3.408183475764381</v>
      </c>
      <c r="F29" s="1" t="s">
        <v>10</v>
      </c>
      <c r="G29">
        <f>G26+G28</f>
        <v>21.219012990322458</v>
      </c>
      <c r="H29">
        <f>H26+H28</f>
        <v>3.1129930796213716</v>
      </c>
      <c r="K29" s="1" t="s">
        <v>10</v>
      </c>
      <c r="L29">
        <f>L26+L28</f>
        <v>19.686697831973028</v>
      </c>
      <c r="M29">
        <f>M26+M28</f>
        <v>3.2254035029392414</v>
      </c>
      <c r="P29" s="1" t="s">
        <v>10</v>
      </c>
      <c r="Q29">
        <f>Q26+Q28</f>
        <v>23.089976424693138</v>
      </c>
      <c r="R29">
        <f>R26+R28</f>
        <v>10.026845649030516</v>
      </c>
      <c r="U29" s="1" t="s">
        <v>10</v>
      </c>
      <c r="V29">
        <f>V26+V28</f>
        <v>24.197804871272481</v>
      </c>
      <c r="W29">
        <f>W26+W28</f>
        <v>9.6889781573010794</v>
      </c>
      <c r="Z29" s="1" t="s">
        <v>10</v>
      </c>
      <c r="AA29">
        <f>AA26+AA28</f>
        <v>19.340268922265327</v>
      </c>
      <c r="AB29">
        <f>AB26+AB28</f>
        <v>3.6741447816036823</v>
      </c>
      <c r="AE29" s="1" t="s">
        <v>10</v>
      </c>
      <c r="AF29">
        <f>AF26+AF28</f>
        <v>18.018251261372136</v>
      </c>
      <c r="AG29">
        <f>AG26+AG28</f>
        <v>4.2354694777490485</v>
      </c>
      <c r="AJ29" s="1" t="s">
        <v>10</v>
      </c>
      <c r="AK29">
        <f>AK26+AK28</f>
        <v>23.275253652157865</v>
      </c>
      <c r="AL29">
        <f>AL26+AL28</f>
        <v>2.8469855026675663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15.061649999999998</v>
      </c>
      <c r="K40">
        <f>AVERAGE(C4,H4,M4,R4,W4,AB4,AG4,AL4)</f>
        <v>3.3384125</v>
      </c>
      <c r="O40">
        <f>J41-J40</f>
        <v>0.54013750000000016</v>
      </c>
      <c r="P40">
        <f>K41-K40</f>
        <v>1.2850499999999996</v>
      </c>
      <c r="R40" s="1">
        <v>0.1</v>
      </c>
      <c r="S40">
        <f>O40/J40*100</f>
        <v>3.5861774772352315</v>
      </c>
      <c r="T40">
        <f>P40/K40*100</f>
        <v>38.492846525107353</v>
      </c>
      <c r="W40">
        <f>J40</f>
        <v>15.061649999999998</v>
      </c>
      <c r="X40">
        <f>K40</f>
        <v>3.3384125</v>
      </c>
      <c r="Y40">
        <f>S40</f>
        <v>3.5861774772352315</v>
      </c>
      <c r="Z40">
        <f>S41</f>
        <v>-8.5287800473387616</v>
      </c>
      <c r="AA40">
        <f>S42</f>
        <v>0.5565459295628481</v>
      </c>
      <c r="AB40">
        <f>S43</f>
        <v>-4.1670401317252654</v>
      </c>
      <c r="AC40">
        <f>S44</f>
        <v>-1.8478221177626517</v>
      </c>
      <c r="AD40">
        <f>S45</f>
        <v>-10.548728061002599</v>
      </c>
      <c r="AE40">
        <f>S46</f>
        <v>-3.7646107830151334</v>
      </c>
      <c r="AF40">
        <f>S47</f>
        <v>1.4492934041091159</v>
      </c>
      <c r="AG40">
        <f>S48</f>
        <v>8.5924350917728187</v>
      </c>
      <c r="AH40">
        <f>S49</f>
        <v>12.807112766529583</v>
      </c>
      <c r="AI40">
        <f>S50</f>
        <v>-2.1750605013394853</v>
      </c>
      <c r="AJ40">
        <f>S51</f>
        <v>2.7636414337083932E-2</v>
      </c>
      <c r="AK40">
        <f>S52</f>
        <v>-2.6728479283478159</v>
      </c>
      <c r="AL40">
        <f>S53</f>
        <v>3.3463299173729313</v>
      </c>
      <c r="AM40">
        <f>S54</f>
        <v>-8.1729093426018995</v>
      </c>
      <c r="AN40">
        <f>S55</f>
        <v>-9.5387125580530672</v>
      </c>
      <c r="AO40">
        <f>S56</f>
        <v>-4.4146889617007217</v>
      </c>
      <c r="AP40">
        <f>S57</f>
        <v>-5.9194211789544919</v>
      </c>
      <c r="AQ40">
        <f>S58</f>
        <v>0.62717232175758009</v>
      </c>
      <c r="AR40">
        <f>S59</f>
        <v>1.1721823306211516</v>
      </c>
      <c r="AS40">
        <f>T40</f>
        <v>38.492846525107353</v>
      </c>
      <c r="AT40">
        <f>T41</f>
        <v>-16.11057650904435</v>
      </c>
      <c r="AU40">
        <f>T42</f>
        <v>-24.564444927042409</v>
      </c>
      <c r="AV40">
        <f>T43</f>
        <v>-12.608912170080838</v>
      </c>
      <c r="AW40">
        <f>T44</f>
        <v>-18.084194209073921</v>
      </c>
      <c r="AX40">
        <f>T45</f>
        <v>-18.828559981727846</v>
      </c>
      <c r="AY40">
        <f>T46</f>
        <v>-21.638653102335301</v>
      </c>
      <c r="AZ40">
        <f>T47</f>
        <v>-17.776038760938029</v>
      </c>
      <c r="BA40">
        <f>T48</f>
        <v>-29.313708237073762</v>
      </c>
      <c r="BB40">
        <f>T49</f>
        <v>-18.612514181515916</v>
      </c>
      <c r="BC40">
        <f>T50</f>
        <v>8.7747544678795766</v>
      </c>
      <c r="BD40">
        <f>T51</f>
        <v>-13.385478876561837</v>
      </c>
      <c r="BE40">
        <f>T52</f>
        <v>-11.797149094067915</v>
      </c>
      <c r="BF40">
        <f>T53</f>
        <v>-11.390893126598362</v>
      </c>
      <c r="BG40">
        <f>T54</f>
        <v>-15.135936616580489</v>
      </c>
      <c r="BH40">
        <f>T55</f>
        <v>-20.43598566684016</v>
      </c>
      <c r="BI40">
        <f>T56</f>
        <v>13.221478771721598</v>
      </c>
      <c r="BJ40">
        <f>T57</f>
        <v>-0.34447510605715409</v>
      </c>
      <c r="BK40">
        <f>T58</f>
        <v>3.2028696274052395</v>
      </c>
      <c r="BL40">
        <f>T59</f>
        <v>-23.898709341640675</v>
      </c>
    </row>
    <row r="41" spans="9:64" x14ac:dyDescent="0.25">
      <c r="I41" s="1">
        <v>0.1</v>
      </c>
      <c r="J41">
        <f>AVERAGE(B5,G5,L5,Q5,V5,AA5,AF5,AK5)</f>
        <v>15.601787499999999</v>
      </c>
      <c r="K41">
        <f>AVERAGE(C5,H5,M5,R5,W5,AB5,AG5,AL5)</f>
        <v>4.6234624999999996</v>
      </c>
      <c r="O41">
        <f>J42-J40</f>
        <v>-1.2845749999999985</v>
      </c>
      <c r="P41">
        <f>K42-K40</f>
        <v>-0.53783750000000019</v>
      </c>
      <c r="R41" s="1">
        <v>0.2</v>
      </c>
      <c r="S41">
        <f>O41/J40*100</f>
        <v>-8.5287800473387616</v>
      </c>
      <c r="T41">
        <f>P41/K40*100</f>
        <v>-16.11057650904435</v>
      </c>
    </row>
    <row r="42" spans="9:64" x14ac:dyDescent="0.25">
      <c r="I42" s="1">
        <v>0.2</v>
      </c>
      <c r="J42">
        <f>AVERAGE(B6,G6,L6,Q6,V6,AA6,AF6,AK6)</f>
        <v>13.777075</v>
      </c>
      <c r="K42">
        <f>AVERAGE(C6,H6,M6,R6,W6,AB6,AG6,AL6)</f>
        <v>2.8005749999999998</v>
      </c>
      <c r="O42">
        <f>J43-J40</f>
        <v>8.3825000000002703E-2</v>
      </c>
      <c r="P42">
        <f>K43-K40</f>
        <v>-0.82006249999999969</v>
      </c>
      <c r="R42" s="1">
        <v>0.3</v>
      </c>
      <c r="S42">
        <f>O42/J40*100</f>
        <v>0.5565459295628481</v>
      </c>
      <c r="T42">
        <f>P42/K40*100</f>
        <v>-24.564444927042409</v>
      </c>
    </row>
    <row r="43" spans="9:64" x14ac:dyDescent="0.25">
      <c r="I43" s="1">
        <v>0.3</v>
      </c>
      <c r="J43">
        <f>AVERAGE(B7,G7,L7,Q7,V7,AA7,AF7,AK7)</f>
        <v>15.145475000000001</v>
      </c>
      <c r="K43">
        <f>AVERAGE(C7,H7,M7,R7,W7,AB7,AG7,AL7)</f>
        <v>2.5183500000000003</v>
      </c>
      <c r="O43">
        <f>J44-J40</f>
        <v>-0.62762499999999832</v>
      </c>
      <c r="P43">
        <f>K44-K40</f>
        <v>-0.42093749999999996</v>
      </c>
      <c r="R43" s="1">
        <v>0.4</v>
      </c>
      <c r="S43">
        <f>O43/J40*100</f>
        <v>-4.1670401317252654</v>
      </c>
      <c r="T43">
        <f>P43/K40*100</f>
        <v>-12.608912170080838</v>
      </c>
    </row>
    <row r="44" spans="9:64" x14ac:dyDescent="0.25">
      <c r="I44" s="1">
        <v>0.4</v>
      </c>
      <c r="J44">
        <f>AVERAGE(B8,G8,L8,Q8,V8,AA8,AF8,AK8)</f>
        <v>14.434025</v>
      </c>
      <c r="K44">
        <f t="shared" ref="K43:K60" si="0">AVERAGE(C8,H8,M8,R8,W8,AB8,AG8,AL8)</f>
        <v>2.917475</v>
      </c>
      <c r="O44">
        <f>J45-J40</f>
        <v>-0.27831249999999841</v>
      </c>
      <c r="P44">
        <f>K45-K40</f>
        <v>-0.60372499999999985</v>
      </c>
      <c r="R44" s="1">
        <v>0.5</v>
      </c>
      <c r="S44">
        <f>O44/J40*100</f>
        <v>-1.8478221177626517</v>
      </c>
      <c r="T44">
        <f>P44/K40*100</f>
        <v>-18.084194209073921</v>
      </c>
    </row>
    <row r="45" spans="9:64" x14ac:dyDescent="0.25">
      <c r="I45" s="1">
        <v>0.5</v>
      </c>
      <c r="J45">
        <f t="shared" ref="J45:J60" si="1">AVERAGE(B9,G9,L9,Q9,V9,AA9,AF9,AK9)</f>
        <v>14.7833375</v>
      </c>
      <c r="K45">
        <f t="shared" si="0"/>
        <v>2.7346875000000002</v>
      </c>
      <c r="O45">
        <f>J46-J40</f>
        <v>-1.5888124999999977</v>
      </c>
      <c r="P45">
        <f>K46-K40</f>
        <v>-0.62857500000000011</v>
      </c>
      <c r="R45" s="1">
        <v>0.6</v>
      </c>
      <c r="S45">
        <f>O45/J40*100</f>
        <v>-10.548728061002599</v>
      </c>
      <c r="T45">
        <f>P45/K40*100</f>
        <v>-18.828559981727846</v>
      </c>
    </row>
    <row r="46" spans="9:64" x14ac:dyDescent="0.25">
      <c r="I46" s="1">
        <v>0.6</v>
      </c>
      <c r="J46">
        <f t="shared" si="1"/>
        <v>13.472837500000001</v>
      </c>
      <c r="K46">
        <f t="shared" si="0"/>
        <v>2.7098374999999999</v>
      </c>
      <c r="O46">
        <f>J47-J40</f>
        <v>-0.56701249999999881</v>
      </c>
      <c r="P46">
        <f>K47-K40</f>
        <v>-0.72238749999999952</v>
      </c>
      <c r="R46" s="1">
        <v>0.7</v>
      </c>
      <c r="S46">
        <f>O46/J40*100</f>
        <v>-3.7646107830151334</v>
      </c>
      <c r="T46">
        <f>P46/K40*100</f>
        <v>-21.638653102335301</v>
      </c>
    </row>
    <row r="47" spans="9:64" x14ac:dyDescent="0.25">
      <c r="I47" s="1">
        <v>0.7</v>
      </c>
      <c r="J47">
        <f t="shared" si="1"/>
        <v>14.4946375</v>
      </c>
      <c r="K47">
        <f t="shared" si="0"/>
        <v>2.6160250000000005</v>
      </c>
      <c r="O47">
        <f>J48-J40</f>
        <v>0.21828750000000063</v>
      </c>
      <c r="P47">
        <f>K48-K40</f>
        <v>-0.59343750000000028</v>
      </c>
      <c r="R47" s="1">
        <v>0.8</v>
      </c>
      <c r="S47">
        <f>O47/J40*100</f>
        <v>1.4492934041091159</v>
      </c>
      <c r="T47">
        <f>P47/K40*100</f>
        <v>-17.776038760938029</v>
      </c>
    </row>
    <row r="48" spans="9:64" x14ac:dyDescent="0.25">
      <c r="I48" s="1">
        <v>0.8</v>
      </c>
      <c r="J48">
        <f t="shared" si="1"/>
        <v>15.279937499999999</v>
      </c>
      <c r="K48">
        <f t="shared" si="0"/>
        <v>2.7449749999999997</v>
      </c>
      <c r="O48">
        <f>J49-J40</f>
        <v>1.2941625000000005</v>
      </c>
      <c r="P48">
        <f>K49-K40</f>
        <v>-0.97861250000000011</v>
      </c>
      <c r="R48" s="1">
        <v>0.9</v>
      </c>
      <c r="S48">
        <f>O48/J40*100</f>
        <v>8.5924350917728187</v>
      </c>
      <c r="T48">
        <f>P48/K40*100</f>
        <v>-29.313708237073762</v>
      </c>
    </row>
    <row r="49" spans="1:20" x14ac:dyDescent="0.25">
      <c r="I49" s="1">
        <v>0.9</v>
      </c>
      <c r="J49">
        <f t="shared" si="1"/>
        <v>16.355812499999999</v>
      </c>
      <c r="K49">
        <f t="shared" si="0"/>
        <v>2.3597999999999999</v>
      </c>
      <c r="O49">
        <f>J50-J40</f>
        <v>1.9289625000000026</v>
      </c>
      <c r="P49">
        <f>K50-K40</f>
        <v>-0.62136250000000004</v>
      </c>
      <c r="R49" s="1">
        <v>1</v>
      </c>
      <c r="S49">
        <f>O49/J40*100</f>
        <v>12.807112766529583</v>
      </c>
      <c r="T49">
        <f>P49/K40*100</f>
        <v>-18.612514181515916</v>
      </c>
    </row>
    <row r="50" spans="1:20" x14ac:dyDescent="0.25">
      <c r="I50" s="1">
        <v>1</v>
      </c>
      <c r="J50">
        <f t="shared" si="1"/>
        <v>16.990612500000001</v>
      </c>
      <c r="K50">
        <f t="shared" si="0"/>
        <v>2.71705</v>
      </c>
      <c r="O50">
        <f>J51-J40</f>
        <v>-0.32759999999999856</v>
      </c>
      <c r="P50">
        <f>K51-K40</f>
        <v>0.29293750000000029</v>
      </c>
      <c r="R50" s="1">
        <v>1.1000000000000001</v>
      </c>
      <c r="S50">
        <f>O50/J40*100</f>
        <v>-2.1750605013394853</v>
      </c>
      <c r="T50">
        <f>P50/K40*100</f>
        <v>8.7747544678795766</v>
      </c>
    </row>
    <row r="51" spans="1:20" x14ac:dyDescent="0.25">
      <c r="A51" t="s">
        <v>20</v>
      </c>
      <c r="I51" s="1">
        <v>1.1000000000000001</v>
      </c>
      <c r="J51">
        <f t="shared" si="1"/>
        <v>14.73405</v>
      </c>
      <c r="K51">
        <f t="shared" si="0"/>
        <v>3.6313500000000003</v>
      </c>
      <c r="O51">
        <f>J52-J40</f>
        <v>4.1625000000014012E-3</v>
      </c>
      <c r="P51">
        <f>K52-K40</f>
        <v>-0.44686249999999994</v>
      </c>
      <c r="R51" s="1">
        <v>1.2</v>
      </c>
      <c r="S51">
        <f>O51/J40*100</f>
        <v>2.7636414337083932E-2</v>
      </c>
      <c r="T51">
        <f>P51/K40*100</f>
        <v>-13.385478876561837</v>
      </c>
    </row>
    <row r="52" spans="1:20" x14ac:dyDescent="0.25">
      <c r="A52" t="s">
        <v>21</v>
      </c>
      <c r="I52" s="1">
        <v>1.2</v>
      </c>
      <c r="J52">
        <f t="shared" si="1"/>
        <v>15.0658125</v>
      </c>
      <c r="K52">
        <f t="shared" si="0"/>
        <v>2.8915500000000001</v>
      </c>
      <c r="O52">
        <f>J53-J40</f>
        <v>-0.40257499999999879</v>
      </c>
      <c r="P52">
        <f>K53-K40</f>
        <v>-0.39383750000000006</v>
      </c>
      <c r="R52" s="1">
        <v>1.3</v>
      </c>
      <c r="S52">
        <f>O52/J40*100</f>
        <v>-2.6728479283478159</v>
      </c>
      <c r="T52">
        <f>P52/K40*100</f>
        <v>-11.797149094067915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14.659075</v>
      </c>
      <c r="K53">
        <f t="shared" si="0"/>
        <v>2.9445749999999999</v>
      </c>
      <c r="O53">
        <f>J54-J40</f>
        <v>0.50401249999999997</v>
      </c>
      <c r="P53">
        <f>K54-K40</f>
        <v>-0.38027500000000058</v>
      </c>
      <c r="R53" s="1">
        <v>1.4</v>
      </c>
      <c r="S53">
        <f>O53/J40*100</f>
        <v>3.3463299173729313</v>
      </c>
      <c r="T53">
        <f>P53/K40*100</f>
        <v>-11.390893126598362</v>
      </c>
    </row>
    <row r="54" spans="1:20" x14ac:dyDescent="0.25">
      <c r="A54" s="1">
        <v>1</v>
      </c>
      <c r="B54">
        <f>B4</f>
        <v>13.924099999999999</v>
      </c>
      <c r="C54">
        <f>C4</f>
        <v>2.6303000000000001</v>
      </c>
      <c r="I54" s="1">
        <v>1.4</v>
      </c>
      <c r="J54">
        <f t="shared" si="1"/>
        <v>15.565662499999998</v>
      </c>
      <c r="K54">
        <f t="shared" si="0"/>
        <v>2.9581374999999994</v>
      </c>
      <c r="O54">
        <f>J55-J40</f>
        <v>-1.230974999999999</v>
      </c>
      <c r="P54">
        <f>K55-K40</f>
        <v>-0.50530000000000008</v>
      </c>
      <c r="R54" s="1">
        <v>1.5</v>
      </c>
      <c r="S54">
        <f>O54/J40*100</f>
        <v>-8.1729093426018995</v>
      </c>
      <c r="T54">
        <f>P54/K40*100</f>
        <v>-15.135936616580489</v>
      </c>
    </row>
    <row r="55" spans="1:20" x14ac:dyDescent="0.25">
      <c r="A55" s="1">
        <v>2</v>
      </c>
      <c r="B55">
        <f>G4</f>
        <v>15.1053</v>
      </c>
      <c r="C55">
        <f>H4</f>
        <v>2.6890999999999998</v>
      </c>
      <c r="I55" s="1">
        <v>1.5</v>
      </c>
      <c r="J55">
        <f t="shared" si="1"/>
        <v>13.830674999999999</v>
      </c>
      <c r="K55">
        <f t="shared" si="0"/>
        <v>2.8331124999999999</v>
      </c>
      <c r="O55">
        <f>J56-J40</f>
        <v>-1.4366874999999997</v>
      </c>
      <c r="P55">
        <f>K56-K40</f>
        <v>-0.68223750000000027</v>
      </c>
      <c r="R55" s="1">
        <v>1.6</v>
      </c>
      <c r="S55">
        <f>O55/J40*100</f>
        <v>-9.5387125580530672</v>
      </c>
      <c r="T55">
        <f>P55/K40*100</f>
        <v>-20.43598566684016</v>
      </c>
    </row>
    <row r="56" spans="1:20" x14ac:dyDescent="0.25">
      <c r="A56" s="1">
        <v>3</v>
      </c>
      <c r="B56">
        <f>L4</f>
        <v>13.9808</v>
      </c>
      <c r="C56">
        <f>M4</f>
        <v>2.3170000000000002</v>
      </c>
      <c r="I56" s="1">
        <v>1.6</v>
      </c>
      <c r="J56">
        <f t="shared" si="1"/>
        <v>13.624962499999999</v>
      </c>
      <c r="K56">
        <f t="shared" si="0"/>
        <v>2.6561749999999997</v>
      </c>
      <c r="O56">
        <f>J57-J40</f>
        <v>-0.66492499999999666</v>
      </c>
      <c r="P56">
        <f>K57-K40</f>
        <v>0.44138750000000027</v>
      </c>
      <c r="R56" s="1">
        <v>1.7</v>
      </c>
      <c r="S56">
        <f>O56/J40*100</f>
        <v>-4.4146889617007217</v>
      </c>
      <c r="T56">
        <f>P56/K40*100</f>
        <v>13.221478771721598</v>
      </c>
    </row>
    <row r="57" spans="1:20" x14ac:dyDescent="0.25">
      <c r="A57" s="1">
        <v>4</v>
      </c>
      <c r="B57">
        <f>Q4</f>
        <v>16.134399999999999</v>
      </c>
      <c r="C57">
        <f>R4</f>
        <v>6.3902000000000001</v>
      </c>
      <c r="I57" s="1">
        <v>1.7</v>
      </c>
      <c r="J57">
        <f t="shared" si="1"/>
        <v>14.396725000000002</v>
      </c>
      <c r="K57">
        <f t="shared" si="0"/>
        <v>3.7798000000000003</v>
      </c>
      <c r="O57">
        <f>J58-J40</f>
        <v>-0.89156249999999915</v>
      </c>
      <c r="P57">
        <f>K58-K40</f>
        <v>-1.1500000000000288E-2</v>
      </c>
      <c r="R57" s="1">
        <v>1.8</v>
      </c>
      <c r="S57">
        <f>O57/J40*100</f>
        <v>-5.9194211789544919</v>
      </c>
      <c r="T57">
        <f>P57/K40*100</f>
        <v>-0.34447510605715409</v>
      </c>
    </row>
    <row r="58" spans="1:20" x14ac:dyDescent="0.25">
      <c r="A58" s="1">
        <v>5</v>
      </c>
      <c r="B58">
        <f>V4</f>
        <v>16.116199999999999</v>
      </c>
      <c r="C58">
        <f>W4</f>
        <v>5.0099</v>
      </c>
      <c r="I58" s="1">
        <v>1.8</v>
      </c>
      <c r="J58">
        <f t="shared" si="1"/>
        <v>14.170087499999999</v>
      </c>
      <c r="K58">
        <f t="shared" si="0"/>
        <v>3.3269124999999997</v>
      </c>
      <c r="O58">
        <f>J59-J40</f>
        <v>9.446250000000056E-2</v>
      </c>
      <c r="P58">
        <f>K59-K40</f>
        <v>0.10692499999999994</v>
      </c>
      <c r="R58" s="1">
        <v>1.9</v>
      </c>
      <c r="S58">
        <f>O58/J40*100</f>
        <v>0.62717232175758009</v>
      </c>
      <c r="T58">
        <f>P58/K40*100</f>
        <v>3.2028696274052395</v>
      </c>
    </row>
    <row r="59" spans="1:20" x14ac:dyDescent="0.25">
      <c r="A59" s="1">
        <v>6</v>
      </c>
      <c r="B59">
        <f>AA4</f>
        <v>14.88</v>
      </c>
      <c r="C59">
        <f>AB4</f>
        <v>2.7785000000000002</v>
      </c>
      <c r="I59" s="1">
        <v>1.9</v>
      </c>
      <c r="J59">
        <f t="shared" si="1"/>
        <v>15.156112499999999</v>
      </c>
      <c r="K59">
        <f t="shared" si="0"/>
        <v>3.4453374999999999</v>
      </c>
      <c r="O59">
        <f>J60-J40</f>
        <v>0.17655000000000065</v>
      </c>
      <c r="P59">
        <f>K60-K40</f>
        <v>-0.79783749999999998</v>
      </c>
      <c r="R59" s="1">
        <v>2</v>
      </c>
      <c r="S59">
        <f>O59/J40*100</f>
        <v>1.1721823306211516</v>
      </c>
      <c r="T59">
        <f>P59/K40*100</f>
        <v>-23.898709341640675</v>
      </c>
    </row>
    <row r="60" spans="1:20" x14ac:dyDescent="0.25">
      <c r="A60" s="1">
        <v>7</v>
      </c>
      <c r="B60">
        <f>AF4</f>
        <v>16.2651</v>
      </c>
      <c r="C60">
        <f>AG4</f>
        <v>2.2134999999999998</v>
      </c>
      <c r="I60" s="1">
        <v>2</v>
      </c>
      <c r="J60">
        <f>AVERAGE(B24,G24,L24,Q24,V24,AA24,AF24,AK24)</f>
        <v>15.238199999999999</v>
      </c>
      <c r="K60">
        <f>AVERAGE(C24,H24,M24,R24,W24,AB24,AG24,AL24)</f>
        <v>2.540575</v>
      </c>
    </row>
    <row r="61" spans="1:20" x14ac:dyDescent="0.25">
      <c r="A61" s="1">
        <v>8</v>
      </c>
      <c r="B61">
        <f>AK4</f>
        <v>14.087300000000001</v>
      </c>
      <c r="C61">
        <f>AL4</f>
        <v>2.6787999999999998</v>
      </c>
    </row>
    <row r="63" spans="1:20" x14ac:dyDescent="0.25">
      <c r="A63" t="s">
        <v>22</v>
      </c>
      <c r="B63">
        <f>AVERAGE(B54:B61)</f>
        <v>15.061649999999998</v>
      </c>
      <c r="C63">
        <f>AVERAGE(C54:C61)</f>
        <v>3.3384125</v>
      </c>
    </row>
    <row r="64" spans="1:20" x14ac:dyDescent="0.25">
      <c r="A64" t="s">
        <v>8</v>
      </c>
      <c r="B64">
        <f>STDEV(B54:B61)</f>
        <v>1.0111999138223289</v>
      </c>
      <c r="C64">
        <f>STDEV(C54:C61)</f>
        <v>1.5159914119974431</v>
      </c>
    </row>
    <row r="65" spans="1:3" x14ac:dyDescent="0.25">
      <c r="A65" t="s">
        <v>23</v>
      </c>
      <c r="B65">
        <f>1.5*B64</f>
        <v>1.5167998707334933</v>
      </c>
      <c r="C65">
        <f>1.5*C64</f>
        <v>2.2739871179961648</v>
      </c>
    </row>
    <row r="66" spans="1:3" x14ac:dyDescent="0.25">
      <c r="A66" t="s">
        <v>9</v>
      </c>
      <c r="B66">
        <f>2*B64</f>
        <v>2.0223998276446578</v>
      </c>
      <c r="C66">
        <f>2*C64</f>
        <v>3.0319828239948863</v>
      </c>
    </row>
    <row r="67" spans="1:3" x14ac:dyDescent="0.25">
      <c r="A67" t="s">
        <v>24</v>
      </c>
      <c r="B67">
        <f>B63+B65</f>
        <v>16.578449870733493</v>
      </c>
      <c r="C67">
        <f>C63+C65</f>
        <v>5.6123996179961644</v>
      </c>
    </row>
    <row r="68" spans="1:3" x14ac:dyDescent="0.25">
      <c r="A68" t="s">
        <v>25</v>
      </c>
      <c r="B68">
        <f>B63+B66</f>
        <v>17.084049827644655</v>
      </c>
      <c r="C68">
        <f>C63+C66</f>
        <v>6.3703953239948863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2014-10-29T03:58:38Z</dcterms:created>
  <dcterms:modified xsi:type="dcterms:W3CDTF">2014-10-29T03:59:23Z</dcterms:modified>
</cp:coreProperties>
</file>