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8" i="1"/>
  <c r="AF28" i="1"/>
  <c r="AF29" i="1" s="1"/>
  <c r="AG27" i="1"/>
  <c r="AF27" i="1"/>
  <c r="AG26" i="1"/>
  <c r="AG29" i="1" s="1"/>
  <c r="AF26" i="1"/>
  <c r="AB28" i="1"/>
  <c r="AA28" i="1"/>
  <c r="AA29" i="1" s="1"/>
  <c r="AB27" i="1"/>
  <c r="AA27" i="1"/>
  <c r="AB26" i="1"/>
  <c r="AB29" i="1" s="1"/>
  <c r="AA26" i="1"/>
  <c r="V28" i="1"/>
  <c r="V29" i="1" s="1"/>
  <c r="W27" i="1"/>
  <c r="W28" i="1" s="1"/>
  <c r="V27" i="1"/>
  <c r="W26" i="1"/>
  <c r="W29" i="1" s="1"/>
  <c r="V26" i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9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<sst xmlns="http://schemas.openxmlformats.org/spreadsheetml/2006/main" count="80" uniqueCount="26">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</sst>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9.1277000000000008</v>
      </c>
      <c r="C4">
        <v>4.6830999999999996</v>
      </c>
      <c r="F4" s="1">
        <v>285</v>
      </c>
      <c r="G4">
        <v>8.9002999999999997</v>
      </c>
      <c r="H4">
        <v>4.3167</v>
      </c>
      <c r="K4" s="1">
        <v>285</v>
      </c>
      <c r="L4">
        <v>8.5329999999999995</v>
      </c>
      <c r="M4">
        <v>11.7348</v>
      </c>
      <c r="P4" s="1">
        <v>285</v>
      </c>
      <c r="Q4">
        <v>8.0020000000000007</v>
      </c>
      <c r="R4">
        <v>4.5160999999999998</v>
      </c>
      <c r="U4" s="1">
        <v>285</v>
      </c>
      <c r="V4">
        <v>7.3228</v>
      </c>
      <c r="W4">
        <v>4.8223000000000003</v>
      </c>
      <c r="Z4" s="1">
        <v>285</v>
      </c>
      <c r="AA4">
        <v>6.7892000000000001</v>
      </c>
      <c r="AB4">
        <v>12.3828</v>
      </c>
      <c r="AE4" s="1">
        <v>285</v>
      </c>
      <c r="AF4">
        <v>7.4077000000000002</v>
      </c>
      <c r="AG4">
        <v>3.4159999999999999</v>
      </c>
      <c r="AJ4" s="1">
        <v>285</v>
      </c>
      <c r="AK4">
        <v>3.0727000000000002</v>
      </c>
      <c r="AL4">
        <v>5.7251000000000003</v>
      </c>
    </row>
    <row r="5" spans="1:38" x14ac:dyDescent="0.25">
      <c r="A5" s="1">
        <v>0.1</v>
      </c>
      <c r="B5">
        <v>10.608000000000001</v>
      </c>
      <c r="C5">
        <v>3.4996999999999998</v>
      </c>
      <c r="F5" s="1">
        <v>0.1</v>
      </c>
      <c r="G5">
        <v>8.1577999999999999</v>
      </c>
      <c r="H5">
        <v>3.0929000000000002</v>
      </c>
      <c r="K5" s="1">
        <v>0.1</v>
      </c>
      <c r="L5">
        <v>7.4122000000000003</v>
      </c>
      <c r="M5">
        <v>10.399699999999999</v>
      </c>
      <c r="P5" s="1">
        <v>0.1</v>
      </c>
      <c r="Q5">
        <v>8.5086999999999993</v>
      </c>
      <c r="R5">
        <v>9.7140000000000004</v>
      </c>
      <c r="U5" s="1">
        <v>0.1</v>
      </c>
      <c r="V5">
        <v>7.3574000000000002</v>
      </c>
      <c r="W5">
        <v>3.4946999999999999</v>
      </c>
      <c r="Z5" s="1">
        <v>0.1</v>
      </c>
      <c r="AA5">
        <v>6.9678000000000004</v>
      </c>
      <c r="AB5">
        <v>12.1332</v>
      </c>
      <c r="AE5" s="1">
        <v>0.1</v>
      </c>
      <c r="AF5">
        <v>7.7450999999999999</v>
      </c>
      <c r="AG5">
        <v>3.4849999999999999</v>
      </c>
      <c r="AJ5" s="1">
        <v>0.1</v>
      </c>
      <c r="AK5">
        <v>2.7854000000000001</v>
      </c>
      <c r="AL5">
        <v>4.5401999999999996</v>
      </c>
    </row>
    <row r="6" spans="1:38" x14ac:dyDescent="0.25">
      <c r="A6" s="1">
        <v>0.2</v>
      </c>
      <c r="B6">
        <v>12.452199999999999</v>
      </c>
      <c r="C6">
        <v>4.4660000000000002</v>
      </c>
      <c r="F6" s="1">
        <v>0.2</v>
      </c>
      <c r="G6">
        <v>7.5041000000000002</v>
      </c>
      <c r="H6">
        <v>4.1368999999999998</v>
      </c>
      <c r="K6" s="1">
        <v>0.2</v>
      </c>
      <c r="L6">
        <v>13.424200000000001</v>
      </c>
      <c r="M6">
        <v>7.8158000000000003</v>
      </c>
      <c r="P6" s="1">
        <v>0.2</v>
      </c>
      <c r="Q6">
        <v>7.6204000000000001</v>
      </c>
      <c r="R6">
        <v>3.5541</v>
      </c>
      <c r="U6" s="1">
        <v>0.2</v>
      </c>
      <c r="V6">
        <v>7.4043000000000001</v>
      </c>
      <c r="W6">
        <v>3.5568</v>
      </c>
      <c r="Z6" s="1">
        <v>0.2</v>
      </c>
      <c r="AA6">
        <v>8.4064999999999994</v>
      </c>
      <c r="AB6">
        <v>7.6020000000000003</v>
      </c>
      <c r="AE6" s="1">
        <v>0.2</v>
      </c>
      <c r="AF6">
        <v>7.1409000000000002</v>
      </c>
      <c r="AG6">
        <v>4.3723999999999998</v>
      </c>
      <c r="AJ6" s="1">
        <v>0.2</v>
      </c>
      <c r="AK6">
        <v>4.3181000000000003</v>
      </c>
      <c r="AL6">
        <v>4.5922000000000001</v>
      </c>
    </row>
    <row r="7" spans="1:38" x14ac:dyDescent="0.25">
      <c r="A7" s="1">
        <v>0.3</v>
      </c>
      <c r="B7">
        <v>13.488300000000001</v>
      </c>
      <c r="C7">
        <v>5.5316999999999998</v>
      </c>
      <c r="F7" s="1">
        <v>0.3</v>
      </c>
      <c r="G7">
        <v>6.2491000000000003</v>
      </c>
      <c r="H7">
        <v>4.3010000000000002</v>
      </c>
      <c r="K7" s="1">
        <v>0.3</v>
      </c>
      <c r="L7">
        <v>10.976800000000001</v>
      </c>
      <c r="M7">
        <v>9.8305000000000007</v>
      </c>
      <c r="P7" s="1">
        <v>0.3</v>
      </c>
      <c r="Q7">
        <v>6.7375999999999996</v>
      </c>
      <c r="R7">
        <v>5.2024999999999997</v>
      </c>
      <c r="U7" s="1">
        <v>0.3</v>
      </c>
      <c r="V7">
        <v>4.8742999999999999</v>
      </c>
      <c r="W7">
        <v>3.1518999999999999</v>
      </c>
      <c r="Z7" s="1">
        <v>0.3</v>
      </c>
      <c r="AA7">
        <v>8.3018000000000001</v>
      </c>
      <c r="AB7">
        <v>4.0739999999999998</v>
      </c>
      <c r="AE7" s="1">
        <v>0.3</v>
      </c>
      <c r="AF7">
        <v>6.3372999999999999</v>
      </c>
      <c r="AG7">
        <v>4.4527999999999999</v>
      </c>
      <c r="AJ7" s="1">
        <v>0.3</v>
      </c>
      <c r="AK7">
        <v>10.177199999999999</v>
      </c>
      <c r="AL7">
        <v>6.2591999999999999</v>
      </c>
    </row>
    <row r="8" spans="1:38" x14ac:dyDescent="0.25">
      <c r="A8" s="1">
        <v>0.4</v>
      </c>
      <c r="B8">
        <v>17.761700000000001</v>
      </c>
      <c r="C8">
        <v>3.8584000000000001</v>
      </c>
      <c r="F8" s="1">
        <v>0.4</v>
      </c>
      <c r="G8">
        <v>9.5762999999999998</v>
      </c>
      <c r="H8">
        <v>2.9180000000000001</v>
      </c>
      <c r="K8" s="1">
        <v>0.4</v>
      </c>
      <c r="L8">
        <v>8.4990000000000006</v>
      </c>
      <c r="M8">
        <v>10.5543</v>
      </c>
      <c r="P8" s="1">
        <v>0.4</v>
      </c>
      <c r="Q8">
        <v>5.9661999999999997</v>
      </c>
      <c r="R8">
        <v>3.3584999999999998</v>
      </c>
      <c r="U8" s="1">
        <v>0.4</v>
      </c>
      <c r="V8">
        <v>5.9641000000000002</v>
      </c>
      <c r="W8">
        <v>2.9942000000000002</v>
      </c>
      <c r="Z8" s="1">
        <v>0.4</v>
      </c>
      <c r="AA8">
        <v>15.4389</v>
      </c>
      <c r="AB8">
        <v>3.7526000000000002</v>
      </c>
      <c r="AE8" s="1">
        <v>0.4</v>
      </c>
      <c r="AF8">
        <v>7.3681000000000001</v>
      </c>
      <c r="AG8">
        <v>3.7753999999999999</v>
      </c>
      <c r="AJ8" s="1">
        <v>0.4</v>
      </c>
      <c r="AK8">
        <v>6.4492000000000003</v>
      </c>
      <c r="AL8">
        <v>7.5483000000000002</v>
      </c>
    </row>
    <row r="9" spans="1:38" x14ac:dyDescent="0.25">
      <c r="A9" s="1">
        <v>0.5</v>
      </c>
      <c r="B9">
        <v>10.316000000000001</v>
      </c>
      <c r="C9">
        <v>4.4051999999999998</v>
      </c>
      <c r="F9" s="1">
        <v>0.5</v>
      </c>
      <c r="G9">
        <v>8.7124000000000006</v>
      </c>
      <c r="H9">
        <v>2.9369000000000001</v>
      </c>
      <c r="K9" s="1">
        <v>0.5</v>
      </c>
      <c r="L9">
        <v>9.1191999999999993</v>
      </c>
      <c r="M9">
        <v>14.044700000000001</v>
      </c>
      <c r="P9" s="1">
        <v>0.5</v>
      </c>
      <c r="Q9">
        <v>7.6014999999999997</v>
      </c>
      <c r="R9">
        <v>4.6074000000000002</v>
      </c>
      <c r="U9" s="1">
        <v>0.5</v>
      </c>
      <c r="V9">
        <v>7.6538000000000004</v>
      </c>
      <c r="W9">
        <v>3.4521999999999999</v>
      </c>
      <c r="Z9" s="1">
        <v>0.5</v>
      </c>
      <c r="AA9">
        <v>14.9383</v>
      </c>
      <c r="AB9">
        <v>7.6662999999999997</v>
      </c>
      <c r="AE9" s="1">
        <v>0.5</v>
      </c>
      <c r="AF9">
        <v>8.3028999999999993</v>
      </c>
      <c r="AG9">
        <v>3.6131000000000002</v>
      </c>
      <c r="AJ9" s="1">
        <v>0.5</v>
      </c>
      <c r="AK9">
        <v>2.4664999999999999</v>
      </c>
      <c r="AL9">
        <v>4.5578000000000003</v>
      </c>
    </row>
    <row r="10" spans="1:38" x14ac:dyDescent="0.25">
      <c r="A10" s="1">
        <v>0.6</v>
      </c>
      <c r="B10">
        <v>8.7401</v>
      </c>
      <c r="C10">
        <v>6.0476000000000001</v>
      </c>
      <c r="F10" s="1">
        <v>0.6</v>
      </c>
      <c r="G10">
        <v>7.5384000000000002</v>
      </c>
      <c r="H10">
        <v>3.2321</v>
      </c>
      <c r="K10" s="1">
        <v>0.6</v>
      </c>
      <c r="L10">
        <v>9.2230000000000008</v>
      </c>
      <c r="M10">
        <v>8.6681000000000008</v>
      </c>
      <c r="P10" s="1">
        <v>0.6</v>
      </c>
      <c r="Q10">
        <v>6.8223000000000003</v>
      </c>
      <c r="R10">
        <v>4.6256000000000004</v>
      </c>
      <c r="U10" s="1">
        <v>0.6</v>
      </c>
      <c r="V10">
        <v>6.2275999999999998</v>
      </c>
      <c r="W10">
        <v>3.698</v>
      </c>
      <c r="Z10" s="1">
        <v>0.6</v>
      </c>
      <c r="AA10">
        <v>5.6161000000000003</v>
      </c>
      <c r="AB10">
        <v>8.9431999999999992</v>
      </c>
      <c r="AE10" s="1">
        <v>0.6</v>
      </c>
      <c r="AF10">
        <v>8.4170999999999996</v>
      </c>
      <c r="AG10">
        <v>4.9748000000000001</v>
      </c>
      <c r="AJ10" s="1">
        <v>0.6</v>
      </c>
      <c r="AK10">
        <v>3.4708999999999999</v>
      </c>
      <c r="AL10">
        <v>5.6279000000000003</v>
      </c>
    </row>
    <row r="11" spans="1:38" x14ac:dyDescent="0.25">
      <c r="A11" s="1">
        <v>0.7</v>
      </c>
      <c r="B11">
        <v>8.4703999999999997</v>
      </c>
      <c r="C11">
        <v>5.5998000000000001</v>
      </c>
      <c r="F11" s="1">
        <v>0.7</v>
      </c>
      <c r="G11">
        <v>7.8014999999999999</v>
      </c>
      <c r="H11">
        <v>3.3090000000000002</v>
      </c>
      <c r="K11" s="1">
        <v>0.7</v>
      </c>
      <c r="L11">
        <v>7.9383999999999997</v>
      </c>
      <c r="M11">
        <v>10.750400000000001</v>
      </c>
      <c r="P11" s="1">
        <v>0.7</v>
      </c>
      <c r="Q11">
        <v>6.8966000000000003</v>
      </c>
      <c r="R11">
        <v>5.5777999999999999</v>
      </c>
      <c r="U11" s="1">
        <v>0.7</v>
      </c>
      <c r="V11">
        <v>4.9195000000000002</v>
      </c>
      <c r="W11">
        <v>4.7069000000000001</v>
      </c>
      <c r="Z11" s="1">
        <v>0.7</v>
      </c>
      <c r="AA11">
        <v>7.1660000000000004</v>
      </c>
      <c r="AB11">
        <v>5.2793999999999999</v>
      </c>
      <c r="AE11" s="1">
        <v>0.7</v>
      </c>
      <c r="AF11">
        <v>9.4551999999999996</v>
      </c>
      <c r="AG11">
        <v>4.5815000000000001</v>
      </c>
      <c r="AJ11" s="1">
        <v>0.7</v>
      </c>
      <c r="AK11">
        <v>5.0782999999999996</v>
      </c>
      <c r="AL11">
        <v>5.5147000000000004</v>
      </c>
    </row>
    <row r="12" spans="1:38" x14ac:dyDescent="0.25">
      <c r="A12" s="1">
        <v>0.8</v>
      </c>
      <c r="B12">
        <v>12.2364</v>
      </c>
      <c r="C12">
        <v>7.2499000000000002</v>
      </c>
      <c r="F12" s="1">
        <v>0.8</v>
      </c>
      <c r="G12">
        <v>5.8602999999999996</v>
      </c>
      <c r="H12">
        <v>3.9249000000000001</v>
      </c>
      <c r="K12" s="1">
        <v>0.8</v>
      </c>
      <c r="L12">
        <v>7.0751999999999997</v>
      </c>
      <c r="M12">
        <v>10.462899999999999</v>
      </c>
      <c r="P12" s="1">
        <v>0.8</v>
      </c>
      <c r="Q12">
        <v>6.0307000000000004</v>
      </c>
      <c r="R12">
        <v>3.6566999999999998</v>
      </c>
      <c r="U12" s="1">
        <v>0.8</v>
      </c>
      <c r="V12">
        <v>7.3966000000000003</v>
      </c>
      <c r="W12">
        <v>3.5367999999999999</v>
      </c>
      <c r="Z12" s="1">
        <v>0.8</v>
      </c>
      <c r="AA12">
        <v>5.9269999999999996</v>
      </c>
      <c r="AB12">
        <v>6.9654999999999996</v>
      </c>
      <c r="AE12" s="1">
        <v>0.8</v>
      </c>
      <c r="AF12">
        <v>7.8529</v>
      </c>
      <c r="AG12">
        <v>10.4255</v>
      </c>
      <c r="AJ12" s="1">
        <v>0.8</v>
      </c>
      <c r="AK12">
        <v>5.0164</v>
      </c>
      <c r="AL12">
        <v>7.6425999999999998</v>
      </c>
    </row>
    <row r="13" spans="1:38" x14ac:dyDescent="0.25">
      <c r="A13" s="1">
        <v>0.9</v>
      </c>
      <c r="B13">
        <v>9.5604999999999993</v>
      </c>
      <c r="C13">
        <v>21.6174</v>
      </c>
      <c r="F13" s="1">
        <v>0.9</v>
      </c>
      <c r="G13">
        <v>8.8954000000000004</v>
      </c>
      <c r="H13">
        <v>7.0430000000000001</v>
      </c>
      <c r="K13" s="1">
        <v>0.9</v>
      </c>
      <c r="L13">
        <v>13.6028</v>
      </c>
      <c r="M13">
        <v>12.9497</v>
      </c>
      <c r="P13" s="1">
        <v>0.9</v>
      </c>
      <c r="Q13">
        <v>8.3407999999999998</v>
      </c>
      <c r="R13">
        <v>7.6734</v>
      </c>
      <c r="U13" s="1">
        <v>0.9</v>
      </c>
      <c r="V13">
        <v>5.9160000000000004</v>
      </c>
      <c r="W13">
        <v>3.4904000000000002</v>
      </c>
      <c r="Z13" s="1">
        <v>0.9</v>
      </c>
      <c r="AA13">
        <v>5.7502000000000004</v>
      </c>
      <c r="AB13">
        <v>4.8246000000000002</v>
      </c>
      <c r="AE13" s="1">
        <v>0.9</v>
      </c>
      <c r="AF13">
        <v>16.232600000000001</v>
      </c>
      <c r="AG13">
        <v>12.8957</v>
      </c>
      <c r="AJ13" s="1">
        <v>0.9</v>
      </c>
      <c r="AK13">
        <v>6.4081999999999999</v>
      </c>
      <c r="AL13">
        <v>5.4551999999999996</v>
      </c>
    </row>
    <row r="14" spans="1:38" x14ac:dyDescent="0.25">
      <c r="A14" s="1">
        <v>1</v>
      </c>
      <c r="B14">
        <v>9.1841000000000008</v>
      </c>
      <c r="C14">
        <v>19.4633</v>
      </c>
      <c r="F14" s="1">
        <v>1</v>
      </c>
      <c r="G14">
        <v>23.8233</v>
      </c>
      <c r="H14">
        <v>9.0724999999999998</v>
      </c>
      <c r="K14" s="1">
        <v>1</v>
      </c>
      <c r="L14">
        <v>9.6159999999999997</v>
      </c>
      <c r="M14">
        <v>12.036</v>
      </c>
      <c r="P14" s="1">
        <v>1</v>
      </c>
      <c r="Q14">
        <v>5.3863000000000003</v>
      </c>
      <c r="R14">
        <v>13.0685</v>
      </c>
      <c r="U14" s="1">
        <v>1</v>
      </c>
      <c r="V14">
        <v>6.6125999999999996</v>
      </c>
      <c r="W14">
        <v>6.2297000000000002</v>
      </c>
      <c r="Z14" s="1">
        <v>1</v>
      </c>
      <c r="AA14">
        <v>4.7572999999999999</v>
      </c>
      <c r="AB14">
        <v>7.1153000000000004</v>
      </c>
      <c r="AE14" s="1">
        <v>1</v>
      </c>
      <c r="AF14">
        <v>12.8935</v>
      </c>
      <c r="AG14">
        <v>19.3264</v>
      </c>
      <c r="AJ14" s="1">
        <v>1</v>
      </c>
      <c r="AK14">
        <v>14.904199999999999</v>
      </c>
      <c r="AL14">
        <v>10.6455</v>
      </c>
    </row>
    <row r="15" spans="1:38" x14ac:dyDescent="0.25">
      <c r="A15" s="1">
        <v>1.1000000000000001</v>
      </c>
      <c r="B15">
        <v>8.4640000000000004</v>
      </c>
      <c r="C15">
        <v>14.1989</v>
      </c>
      <c r="F15" s="1">
        <v>1.1000000000000001</v>
      </c>
      <c r="G15">
        <v>32.405799999999999</v>
      </c>
      <c r="H15">
        <v>10.198499999999999</v>
      </c>
      <c r="K15" s="1">
        <v>1.1000000000000001</v>
      </c>
      <c r="L15">
        <v>10.971299999999999</v>
      </c>
      <c r="M15">
        <v>12.4086</v>
      </c>
      <c r="P15" s="1">
        <v>1.1000000000000001</v>
      </c>
      <c r="Q15">
        <v>6.2849000000000004</v>
      </c>
      <c r="R15">
        <v>6.0271999999999997</v>
      </c>
      <c r="U15" s="1">
        <v>1.1000000000000001</v>
      </c>
      <c r="V15">
        <v>9.0117999999999991</v>
      </c>
      <c r="W15">
        <v>11.5975</v>
      </c>
      <c r="Z15" s="1">
        <v>1.1000000000000001</v>
      </c>
      <c r="AA15">
        <v>11.664099999999999</v>
      </c>
      <c r="AB15">
        <v>12.7454</v>
      </c>
      <c r="AE15" s="1">
        <v>1.1000000000000001</v>
      </c>
      <c r="AF15">
        <v>12.7689</v>
      </c>
      <c r="AG15">
        <v>29.294</v>
      </c>
      <c r="AJ15" s="1">
        <v>1.1000000000000001</v>
      </c>
      <c r="AK15">
        <v>2.9908999999999999</v>
      </c>
      <c r="AL15">
        <v>7.7038000000000002</v>
      </c>
    </row>
    <row r="16" spans="1:38" x14ac:dyDescent="0.25">
      <c r="A16" s="1">
        <v>1.2</v>
      </c>
      <c r="B16">
        <v>10.2136</v>
      </c>
      <c r="C16">
        <v>12.9001</v>
      </c>
      <c r="F16" s="1">
        <v>1.2</v>
      </c>
      <c r="G16">
        <v>9.8838000000000008</v>
      </c>
      <c r="H16">
        <v>7.1284000000000001</v>
      </c>
      <c r="K16" s="1">
        <v>1.2</v>
      </c>
      <c r="L16">
        <v>8.2527000000000008</v>
      </c>
      <c r="M16">
        <v>19.502800000000001</v>
      </c>
      <c r="P16" s="1">
        <v>1.2</v>
      </c>
      <c r="Q16">
        <v>6.6513</v>
      </c>
      <c r="R16">
        <v>5.8076999999999996</v>
      </c>
      <c r="U16" s="1">
        <v>1.2</v>
      </c>
      <c r="V16">
        <v>9.1841000000000008</v>
      </c>
      <c r="W16">
        <v>8.7629999999999999</v>
      </c>
      <c r="Z16" s="1">
        <v>1.2</v>
      </c>
      <c r="AA16">
        <v>5.9020000000000001</v>
      </c>
      <c r="AB16">
        <v>16.191299999999998</v>
      </c>
      <c r="AE16" s="1">
        <v>1.2</v>
      </c>
      <c r="AF16">
        <v>39.693800000000003</v>
      </c>
      <c r="AG16">
        <v>31.8687</v>
      </c>
      <c r="AJ16" s="1">
        <v>1.2</v>
      </c>
      <c r="AK16">
        <v>7.5875000000000004</v>
      </c>
      <c r="AL16">
        <v>6.4276999999999997</v>
      </c>
    </row>
    <row r="17" spans="1:38" x14ac:dyDescent="0.25">
      <c r="A17" s="1">
        <v>1.3</v>
      </c>
      <c r="B17">
        <v>9.6140000000000008</v>
      </c>
      <c r="C17">
        <v>11.5768</v>
      </c>
      <c r="F17" s="1">
        <v>1.3</v>
      </c>
      <c r="G17">
        <v>5.7701000000000002</v>
      </c>
      <c r="H17">
        <v>5.1222000000000003</v>
      </c>
      <c r="K17" s="1">
        <v>1.3</v>
      </c>
      <c r="L17">
        <v>17.727599999999999</v>
      </c>
      <c r="M17">
        <v>16.159700000000001</v>
      </c>
      <c r="P17" s="1">
        <v>1.3</v>
      </c>
      <c r="Q17">
        <v>10.5672</v>
      </c>
      <c r="R17">
        <v>6.5244999999999997</v>
      </c>
      <c r="U17" s="1">
        <v>1.3</v>
      </c>
      <c r="V17">
        <v>11.5763</v>
      </c>
      <c r="W17">
        <v>10.4489</v>
      </c>
      <c r="Z17" s="1">
        <v>1.3</v>
      </c>
      <c r="AA17">
        <v>12.966100000000001</v>
      </c>
      <c r="AB17">
        <v>23.104700000000001</v>
      </c>
      <c r="AE17" s="1">
        <v>1.3</v>
      </c>
      <c r="AF17">
        <v>22.462599999999998</v>
      </c>
      <c r="AG17">
        <v>31.889399999999998</v>
      </c>
      <c r="AJ17" s="1">
        <v>1.3</v>
      </c>
      <c r="AK17">
        <v>5.0119999999999996</v>
      </c>
      <c r="AL17">
        <v>8.6494999999999997</v>
      </c>
    </row>
    <row r="18" spans="1:38" x14ac:dyDescent="0.25">
      <c r="A18" s="1">
        <v>1.4</v>
      </c>
      <c r="B18">
        <v>8.4838000000000005</v>
      </c>
      <c r="C18">
        <v>14.216699999999999</v>
      </c>
      <c r="F18" s="1">
        <v>1.4</v>
      </c>
      <c r="G18">
        <v>8.5452999999999992</v>
      </c>
      <c r="H18">
        <v>4.8985000000000003</v>
      </c>
      <c r="K18" s="1">
        <v>1.4</v>
      </c>
      <c r="L18">
        <v>12.019500000000001</v>
      </c>
      <c r="M18">
        <v>14.7829</v>
      </c>
      <c r="P18" s="1">
        <v>1.4</v>
      </c>
      <c r="Q18">
        <v>10.816599999999999</v>
      </c>
      <c r="R18">
        <v>6.9855999999999998</v>
      </c>
      <c r="U18" s="1">
        <v>1.4</v>
      </c>
      <c r="V18">
        <v>10.6508</v>
      </c>
      <c r="W18">
        <v>9.2243999999999993</v>
      </c>
      <c r="Z18" s="1">
        <v>1.4</v>
      </c>
      <c r="AA18">
        <v>19.095800000000001</v>
      </c>
      <c r="AB18">
        <v>27.5138</v>
      </c>
      <c r="AE18" s="1">
        <v>1.4</v>
      </c>
      <c r="AF18">
        <v>17.766300000000001</v>
      </c>
      <c r="AG18">
        <v>30.317699999999999</v>
      </c>
      <c r="AJ18" s="1">
        <v>1.4</v>
      </c>
      <c r="AK18">
        <v>14.849399999999999</v>
      </c>
      <c r="AL18">
        <v>17.634499999999999</v>
      </c>
    </row>
    <row r="19" spans="1:38" x14ac:dyDescent="0.25">
      <c r="A19" s="1">
        <v>1.5</v>
      </c>
      <c r="B19">
        <v>7.6619000000000002</v>
      </c>
      <c r="C19">
        <v>14.882300000000001</v>
      </c>
      <c r="F19" s="1">
        <v>1.5</v>
      </c>
      <c r="G19">
        <v>7.899</v>
      </c>
      <c r="H19">
        <v>8.6042000000000005</v>
      </c>
      <c r="K19" s="1">
        <v>1.5</v>
      </c>
      <c r="L19">
        <v>6.88</v>
      </c>
      <c r="M19">
        <v>11.7021</v>
      </c>
      <c r="P19" s="1">
        <v>1.5</v>
      </c>
      <c r="Q19">
        <v>25.025600000000001</v>
      </c>
      <c r="R19">
        <v>38.435200000000002</v>
      </c>
      <c r="U19" s="1">
        <v>1.5</v>
      </c>
      <c r="V19">
        <v>8.3040000000000003</v>
      </c>
      <c r="W19">
        <v>12.0534</v>
      </c>
      <c r="Z19" s="1">
        <v>1.5</v>
      </c>
      <c r="AA19">
        <v>11.7493</v>
      </c>
      <c r="AB19">
        <v>22.422899999999998</v>
      </c>
      <c r="AE19" s="1">
        <v>1.5</v>
      </c>
      <c r="AF19">
        <v>25.958200000000001</v>
      </c>
      <c r="AG19">
        <v>29.4178</v>
      </c>
      <c r="AJ19" s="1">
        <v>1.5</v>
      </c>
      <c r="AK19">
        <v>5.7127999999999997</v>
      </c>
      <c r="AL19">
        <v>33.4968</v>
      </c>
    </row>
    <row r="20" spans="1:38" x14ac:dyDescent="0.25">
      <c r="A20" s="1">
        <v>1.6</v>
      </c>
      <c r="B20">
        <v>6.806</v>
      </c>
      <c r="C20">
        <v>10.730499999999999</v>
      </c>
      <c r="F20" s="1">
        <v>1.6</v>
      </c>
      <c r="G20">
        <v>9.8767999999999994</v>
      </c>
      <c r="H20">
        <v>11.7012</v>
      </c>
      <c r="K20" s="1">
        <v>1.6</v>
      </c>
      <c r="L20">
        <v>10.1534</v>
      </c>
      <c r="M20">
        <v>12.0204</v>
      </c>
      <c r="P20" s="1">
        <v>1.6</v>
      </c>
      <c r="Q20">
        <v>17.322600000000001</v>
      </c>
      <c r="R20">
        <v>29.785299999999999</v>
      </c>
      <c r="U20" s="1">
        <v>1.6</v>
      </c>
      <c r="V20">
        <v>14.578900000000001</v>
      </c>
      <c r="W20">
        <v>9.2932000000000006</v>
      </c>
      <c r="Z20" s="1">
        <v>1.6</v>
      </c>
      <c r="AA20">
        <v>9.6189999999999998</v>
      </c>
      <c r="AB20">
        <v>13.0448</v>
      </c>
      <c r="AE20" s="1">
        <v>1.6</v>
      </c>
      <c r="AF20">
        <v>11.6501</v>
      </c>
      <c r="AG20">
        <v>23.727799999999998</v>
      </c>
      <c r="AJ20" s="1">
        <v>1.6</v>
      </c>
      <c r="AK20">
        <v>6.8456000000000001</v>
      </c>
      <c r="AL20">
        <v>12.2751</v>
      </c>
    </row>
    <row r="21" spans="1:38" x14ac:dyDescent="0.25">
      <c r="A21" s="1">
        <v>1.7</v>
      </c>
      <c r="B21">
        <v>6.2614000000000001</v>
      </c>
      <c r="C21">
        <v>11.4085</v>
      </c>
      <c r="F21" s="1">
        <v>1.7</v>
      </c>
      <c r="G21">
        <v>17.557700000000001</v>
      </c>
      <c r="H21">
        <v>10.480600000000001</v>
      </c>
      <c r="K21" s="1">
        <v>1.7</v>
      </c>
      <c r="L21">
        <v>7.0834000000000001</v>
      </c>
      <c r="M21">
        <v>10.552199999999999</v>
      </c>
      <c r="P21" s="1">
        <v>1.7</v>
      </c>
      <c r="Q21">
        <v>9.9442000000000004</v>
      </c>
      <c r="R21">
        <v>8.4286999999999992</v>
      </c>
      <c r="U21" s="1">
        <v>1.7</v>
      </c>
      <c r="V21">
        <v>11.2843</v>
      </c>
      <c r="W21">
        <v>27.576799999999999</v>
      </c>
      <c r="Z21" s="1">
        <v>1.7</v>
      </c>
      <c r="AA21">
        <v>6.6849999999999996</v>
      </c>
      <c r="AB21">
        <v>24.000399999999999</v>
      </c>
      <c r="AE21" s="1">
        <v>1.7</v>
      </c>
      <c r="AF21">
        <v>7.0849000000000002</v>
      </c>
      <c r="AG21">
        <v>13.3712</v>
      </c>
      <c r="AJ21" s="1">
        <v>1.7</v>
      </c>
      <c r="AK21">
        <v>8.4301999999999992</v>
      </c>
      <c r="AL21">
        <v>17.453900000000001</v>
      </c>
    </row>
    <row r="22" spans="1:38" x14ac:dyDescent="0.25">
      <c r="A22" s="1">
        <v>1.8</v>
      </c>
      <c r="B22">
        <v>4.3834</v>
      </c>
      <c r="C22">
        <v>8.1765000000000008</v>
      </c>
      <c r="F22" s="1">
        <v>1.8</v>
      </c>
      <c r="G22">
        <v>10.0604</v>
      </c>
      <c r="H22">
        <v>15.329499999999999</v>
      </c>
      <c r="K22" s="1">
        <v>1.8</v>
      </c>
      <c r="L22">
        <v>5.2148000000000003</v>
      </c>
      <c r="M22">
        <v>9.6809999999999992</v>
      </c>
      <c r="P22" s="1">
        <v>1.8</v>
      </c>
      <c r="Q22">
        <v>14.301600000000001</v>
      </c>
      <c r="R22">
        <v>5.9786999999999999</v>
      </c>
      <c r="U22" s="1">
        <v>1.8</v>
      </c>
      <c r="V22">
        <v>42.622</v>
      </c>
      <c r="W22">
        <v>47.709400000000002</v>
      </c>
      <c r="Z22" s="1">
        <v>1.8</v>
      </c>
      <c r="AA22">
        <v>12.2342</v>
      </c>
      <c r="AB22">
        <v>25.144200000000001</v>
      </c>
      <c r="AE22" s="1">
        <v>1.8</v>
      </c>
      <c r="AF22">
        <v>6.0088999999999997</v>
      </c>
      <c r="AG22">
        <v>16.4833</v>
      </c>
      <c r="AJ22" s="1">
        <v>1.8</v>
      </c>
      <c r="AK22">
        <v>9.0321999999999996</v>
      </c>
      <c r="AL22">
        <v>13.195600000000001</v>
      </c>
    </row>
    <row r="23" spans="1:38" x14ac:dyDescent="0.25">
      <c r="A23" s="1">
        <v>1.9</v>
      </c>
      <c r="B23">
        <v>5.8293999999999997</v>
      </c>
      <c r="C23">
        <v>7.9119000000000002</v>
      </c>
      <c r="F23" s="1">
        <v>1.9</v>
      </c>
      <c r="G23">
        <v>11.450799999999999</v>
      </c>
      <c r="H23">
        <v>6.8247</v>
      </c>
      <c r="K23" s="1">
        <v>1.9</v>
      </c>
      <c r="L23">
        <v>7.7805</v>
      </c>
      <c r="M23">
        <v>15.1639</v>
      </c>
      <c r="P23" s="1">
        <v>1.9</v>
      </c>
      <c r="Q23">
        <v>17.771999999999998</v>
      </c>
      <c r="R23">
        <v>12.0977</v>
      </c>
      <c r="U23" s="1">
        <v>1.9</v>
      </c>
      <c r="V23">
        <v>32.801200000000001</v>
      </c>
      <c r="W23">
        <v>31.510200000000001</v>
      </c>
      <c r="Z23" s="1">
        <v>1.9</v>
      </c>
      <c r="AA23">
        <v>27.0534</v>
      </c>
      <c r="AB23">
        <v>24.216999999999999</v>
      </c>
      <c r="AE23" s="1">
        <v>1.9</v>
      </c>
      <c r="AF23">
        <v>6.2647000000000004</v>
      </c>
      <c r="AG23">
        <v>13.6799</v>
      </c>
      <c r="AJ23" s="1">
        <v>1.9</v>
      </c>
      <c r="AK23">
        <v>12.4048</v>
      </c>
      <c r="AL23">
        <v>14.119400000000001</v>
      </c>
    </row>
    <row r="24" spans="1:38" x14ac:dyDescent="0.25">
      <c r="A24" s="1">
        <v>2</v>
      </c>
      <c r="B24">
        <v>4.3094999999999999</v>
      </c>
      <c r="C24">
        <v>11.400399999999999</v>
      </c>
      <c r="F24" s="1">
        <v>2</v>
      </c>
      <c r="G24">
        <v>12.5806</v>
      </c>
      <c r="H24">
        <v>5.5776000000000003</v>
      </c>
      <c r="K24" s="1">
        <v>2</v>
      </c>
      <c r="L24">
        <v>6.2880000000000003</v>
      </c>
      <c r="M24">
        <v>8.6516000000000002</v>
      </c>
      <c r="P24" s="1">
        <v>2</v>
      </c>
      <c r="Q24">
        <v>13.406000000000001</v>
      </c>
      <c r="R24">
        <v>10.651999999999999</v>
      </c>
      <c r="U24" s="1">
        <v>2</v>
      </c>
      <c r="V24">
        <v>15.4453</v>
      </c>
      <c r="W24">
        <v>27.343900000000001</v>
      </c>
      <c r="Z24" s="1">
        <v>2</v>
      </c>
      <c r="AA24">
        <v>13.0731</v>
      </c>
      <c r="AB24">
        <v>21.4572</v>
      </c>
      <c r="AE24" s="1">
        <v>2</v>
      </c>
      <c r="AF24">
        <v>26.5959</v>
      </c>
      <c r="AG24">
        <v>23.701799999999999</v>
      </c>
      <c r="AJ24" s="1">
        <v>2</v>
      </c>
      <c r="AK24">
        <v>10.601800000000001</v>
      </c>
      <c r="AL24">
        <v>9.032</v>
      </c>
    </row>
    <row r="26" spans="1:38" x14ac:dyDescent="0.25">
      <c r="A26" s="1" t="s">
        <v>7</v>
      </c>
      <c r="B26">
        <f>AVERAGE(B5:B24)</f>
        <v>9.2422350000000026</v>
      </c>
      <c r="C26">
        <f>AVERAGE(C5:C24)</f>
        <v>9.9570800000000013</v>
      </c>
      <c r="F26" s="1" t="s">
        <v>7</v>
      </c>
      <c r="G26">
        <f>AVERAGE(G5:G24)</f>
        <v>11.007445000000001</v>
      </c>
      <c r="H26">
        <f>AVERAGE(H5:H24)</f>
        <v>6.4916299999999989</v>
      </c>
      <c r="K26" s="1" t="s">
        <v>7</v>
      </c>
      <c r="L26">
        <f>AVERAGE(L5:L24)</f>
        <v>9.4629000000000012</v>
      </c>
      <c r="M26">
        <f>AVERAGE(M5:M24)</f>
        <v>11.906865000000003</v>
      </c>
      <c r="P26" s="1" t="s">
        <v>7</v>
      </c>
      <c r="Q26">
        <f>AVERAGE(Q5:Q24)</f>
        <v>10.100154999999999</v>
      </c>
      <c r="R26">
        <f>AVERAGE(R5:R24)</f>
        <v>9.5880550000000007</v>
      </c>
      <c r="U26" s="1" t="s">
        <v>7</v>
      </c>
      <c r="V26">
        <f>AVERAGE(V5:V24)</f>
        <v>11.489245</v>
      </c>
      <c r="W26">
        <f>AVERAGE(W5:W24)</f>
        <v>11.691615000000001</v>
      </c>
      <c r="Z26" s="1" t="s">
        <v>7</v>
      </c>
      <c r="AA26">
        <f>AVERAGE(AA5:AA24)</f>
        <v>10.665595</v>
      </c>
      <c r="AB26">
        <f>AVERAGE(AB5:AB24)</f>
        <v>13.909890000000001</v>
      </c>
      <c r="AE26" s="1" t="s">
        <v>7</v>
      </c>
      <c r="AF26">
        <f>AVERAGE(AF5:AF24)</f>
        <v>13.399995000000001</v>
      </c>
      <c r="AG26">
        <f>AVERAGE(AG5:AG24)</f>
        <v>15.782709999999998</v>
      </c>
      <c r="AJ26" s="1" t="s">
        <v>7</v>
      </c>
      <c r="AK26">
        <f>AVERAGE(AK5:AK24)</f>
        <v>7.2270800000000008</v>
      </c>
      <c r="AL26">
        <f>AVERAGE(AL5:AL24)</f>
        <v>10.118595000000003</v>
      </c>
    </row>
    <row r="27" spans="1:38" x14ac:dyDescent="0.25">
      <c r="A27" s="1" t="s">
        <v>8</v>
      </c>
      <c r="B27">
        <f>STDEV(B5:B24)</f>
        <v>3.1872970073278397</v>
      </c>
      <c r="C27">
        <f>STDEV(C5:C24)</f>
        <v>5.1870397686622942</v>
      </c>
      <c r="F27" s="1" t="s">
        <v>8</v>
      </c>
      <c r="G27">
        <f>STDEV(G5:G24)</f>
        <v>6.5611396160691973</v>
      </c>
      <c r="H27">
        <f>STDEV(H5:H24)</f>
        <v>3.4544946740061504</v>
      </c>
      <c r="K27" s="1" t="s">
        <v>8</v>
      </c>
      <c r="L27">
        <f>STDEV(L5:L24)</f>
        <v>2.9985056804664305</v>
      </c>
      <c r="M27">
        <f>STDEV(M5:M24)</f>
        <v>2.8754243141848113</v>
      </c>
      <c r="P27" s="1" t="s">
        <v>8</v>
      </c>
      <c r="Q27">
        <f>STDEV(Q5:Q24)</f>
        <v>5.1082078787064802</v>
      </c>
      <c r="R27">
        <f>STDEV(R5:R24)</f>
        <v>8.9323703574474145</v>
      </c>
      <c r="U27" s="1" t="s">
        <v>8</v>
      </c>
      <c r="V27">
        <f>STDEV(V5:V24)</f>
        <v>9.5591983575190422</v>
      </c>
      <c r="W27">
        <f>STDEV(W5:W24)</f>
        <v>12.216452706397956</v>
      </c>
      <c r="Z27" s="1" t="s">
        <v>8</v>
      </c>
      <c r="AA27">
        <f>STDEV(AA5:AA24)</f>
        <v>5.5234155949180748</v>
      </c>
      <c r="AB27">
        <f>STDEV(AB5:AB24)</f>
        <v>8.2670833144019493</v>
      </c>
      <c r="AE27" s="1" t="s">
        <v>8</v>
      </c>
      <c r="AF27">
        <f>STDEV(AF5:AF24)</f>
        <v>8.9915825972771852</v>
      </c>
      <c r="AG27">
        <f>STDEV(AG5:AG24)</f>
        <v>10.829847795202999</v>
      </c>
      <c r="AJ27" s="1" t="s">
        <v>8</v>
      </c>
      <c r="AK27">
        <f>STDEV(AK5:AK24)</f>
        <v>3.7683418822718546</v>
      </c>
      <c r="AL27">
        <f>STDEV(AL5:AL24)</f>
        <v>6.8570160908352564</v>
      </c>
    </row>
    <row r="28" spans="1:38" x14ac:dyDescent="0.25">
      <c r="A28" s="1" t="s">
        <v>9</v>
      </c>
      <c r="B28">
        <f>2*(B27)</f>
        <v>6.3745940146556794</v>
      </c>
      <c r="C28">
        <f>2*(C27)</f>
        <v>10.374079537324588</v>
      </c>
      <c r="F28" s="1" t="s">
        <v>9</v>
      </c>
      <c r="G28">
        <f>2*(G27)</f>
        <v>13.122279232138395</v>
      </c>
      <c r="H28">
        <f>2*(H27)</f>
        <v>6.9089893480123008</v>
      </c>
      <c r="K28" s="1" t="s">
        <v>9</v>
      </c>
      <c r="L28">
        <f>2*(L27)</f>
        <v>5.997011360932861</v>
      </c>
      <c r="M28">
        <f>2*(M27)</f>
        <v>5.7508486283696225</v>
      </c>
      <c r="P28" s="1" t="s">
        <v>9</v>
      </c>
      <c r="Q28">
        <f>2*(Q27)</f>
        <v>10.21641575741296</v>
      </c>
      <c r="R28">
        <f>2*(R27)</f>
        <v>17.864740714894829</v>
      </c>
      <c r="U28" s="1" t="s">
        <v>9</v>
      </c>
      <c r="V28">
        <f>2*(V27)</f>
        <v>19.118396715038084</v>
      </c>
      <c r="W28">
        <f>2*(W27)</f>
        <v>24.432905412795911</v>
      </c>
      <c r="Z28" s="1" t="s">
        <v>9</v>
      </c>
      <c r="AA28">
        <f>2*(AA27)</f>
        <v>11.04683118983615</v>
      </c>
      <c r="AB28">
        <f>2*(AB27)</f>
        <v>16.534166628803899</v>
      </c>
      <c r="AE28" s="1" t="s">
        <v>9</v>
      </c>
      <c r="AF28">
        <f>2*(AF27)</f>
        <v>17.98316519455437</v>
      </c>
      <c r="AG28">
        <f>2*(AG27)</f>
        <v>21.659695590405999</v>
      </c>
      <c r="AJ28" s="1" t="s">
        <v>9</v>
      </c>
      <c r="AK28">
        <f>2*(AK27)</f>
        <v>7.5366837645437093</v>
      </c>
      <c r="AL28">
        <f>2*(AL27)</f>
        <v>13.714032181670513</v>
      </c>
    </row>
    <row r="29" spans="1:38" x14ac:dyDescent="0.25">
      <c r="A29" s="1" t="s">
        <v>10</v>
      </c>
      <c r="B29">
        <f>B26+B28</f>
        <v>15.616829014655682</v>
      </c>
      <c r="C29">
        <f>C26+C28</f>
        <v>20.331159537324588</v>
      </c>
      <c r="F29" s="1" t="s">
        <v>10</v>
      </c>
      <c r="G29">
        <f>G26+G28</f>
        <v>24.129724232138393</v>
      </c>
      <c r="H29">
        <f>H26+H28</f>
        <v>13.400619348012299</v>
      </c>
      <c r="K29" s="1" t="s">
        <v>10</v>
      </c>
      <c r="L29">
        <f>L26+L28</f>
        <v>15.459911360932862</v>
      </c>
      <c r="M29">
        <f>M26+M28</f>
        <v>17.657713628369628</v>
      </c>
      <c r="P29" s="1" t="s">
        <v>10</v>
      </c>
      <c r="Q29">
        <f>Q26+Q28</f>
        <v>20.316570757412961</v>
      </c>
      <c r="R29">
        <f>R26+R28</f>
        <v>27.45279571489483</v>
      </c>
      <c r="U29" s="1" t="s">
        <v>10</v>
      </c>
      <c r="V29">
        <f>V26+V28</f>
        <v>30.607641715038085</v>
      </c>
      <c r="W29">
        <f>W26+W28</f>
        <v>36.12452041279591</v>
      </c>
      <c r="Z29" s="1" t="s">
        <v>10</v>
      </c>
      <c r="AA29">
        <f>AA26+AA28</f>
        <v>21.712426189836151</v>
      </c>
      <c r="AB29">
        <f>AB26+AB28</f>
        <v>30.444056628803899</v>
      </c>
      <c r="AE29" s="1" t="s">
        <v>10</v>
      </c>
      <c r="AF29">
        <f>AF26+AF28</f>
        <v>31.383160194554371</v>
      </c>
      <c r="AG29">
        <f>AG26+AG28</f>
        <v>37.442405590405997</v>
      </c>
      <c r="AJ29" s="1" t="s">
        <v>10</v>
      </c>
      <c r="AK29">
        <f>AK26+AK28</f>
        <v>14.763763764543711</v>
      </c>
      <c r="AL29">
        <f>AL26+AL28</f>
        <v>23.832627181670517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7.394425</v>
      </c>
      <c r="K40">
        <f>AVERAGE(C4,H4,M4,R4,W4,AB4,AG4,AL4)</f>
        <v>6.4496124999999989</v>
      </c>
      <c r="O40">
        <f>J41-J40</f>
        <v>4.8375000000000057E-2</v>
      </c>
      <c r="P40">
        <f>K41-K40</f>
        <v>-0.15468749999999876</v>
      </c>
      <c r="R40" s="1">
        <v>0.1</v>
      </c>
      <c r="S40">
        <f>O40/J40*100</f>
        <v>0.65420908319443438</v>
      </c>
      <c r="T40">
        <f>P40/K40*100</f>
        <v>-2.3983999038701751</v>
      </c>
      <c r="W40">
        <f>J40</f>
        <v>7.394425</v>
      </c>
      <c r="X40">
        <f>K40</f>
        <v>6.4496124999999989</v>
      </c>
      <c r="Y40">
        <f>S40</f>
        <v>0.65420908319443438</v>
      </c>
      <c r="Z40">
        <f>S41</f>
        <v>15.409075080212464</v>
      </c>
      <c r="AA40">
        <f>S42</f>
        <v>13.501725962464956</v>
      </c>
      <c r="AB40">
        <f>S43</f>
        <v>30.205357414538675</v>
      </c>
      <c r="AC40">
        <f>S44</f>
        <v>16.828894741646565</v>
      </c>
      <c r="AD40">
        <f>S45</f>
        <v>-5.2402654702698284</v>
      </c>
      <c r="AE40">
        <f>S46</f>
        <v>-2.4165164972259703</v>
      </c>
      <c r="AF40">
        <f>S47</f>
        <v>-2.9750453889247792</v>
      </c>
      <c r="AG40">
        <f>S48</f>
        <v>26.2885552291084</v>
      </c>
      <c r="AH40">
        <f>S49</f>
        <v>47.369978057793546</v>
      </c>
      <c r="AI40">
        <f>S50</f>
        <v>59.853031168752139</v>
      </c>
      <c r="AJ40">
        <f>S51</f>
        <v>64.598329146620642</v>
      </c>
      <c r="AK40">
        <f>S52</f>
        <v>61.770354016708531</v>
      </c>
      <c r="AL40">
        <f>S53</f>
        <v>72.811780496793205</v>
      </c>
      <c r="AM40">
        <f>S54</f>
        <v>67.678352272151002</v>
      </c>
      <c r="AN40">
        <f>S55</f>
        <v>46.820746711204734</v>
      </c>
      <c r="AO40">
        <f>S56</f>
        <v>25.65395551378235</v>
      </c>
      <c r="AP40">
        <f>S57</f>
        <v>75.567234774847265</v>
      </c>
      <c r="AQ40">
        <f>S58</f>
        <v>105.14914952819186</v>
      </c>
      <c r="AR40">
        <f>S59</f>
        <v>72.934677138519874</v>
      </c>
      <c r="AS40">
        <f>T40</f>
        <v>-2.3983999038701751</v>
      </c>
      <c r="AT40">
        <f>T41</f>
        <v>-22.289517393486811</v>
      </c>
      <c r="AU40">
        <f>T42</f>
        <v>-17.042302929051935</v>
      </c>
      <c r="AV40">
        <f>T43</f>
        <v>-24.879789289666611</v>
      </c>
      <c r="AW40">
        <f>T44</f>
        <v>-12.235812616649421</v>
      </c>
      <c r="AX40">
        <f>T45</f>
        <v>-11.201448149016683</v>
      </c>
      <c r="AY40">
        <f>T46</f>
        <v>-12.166234793175548</v>
      </c>
      <c r="AZ40">
        <f>T47</f>
        <v>4.3954191046361544</v>
      </c>
      <c r="BA40">
        <f>T48</f>
        <v>47.197602956766829</v>
      </c>
      <c r="BB40">
        <f>T49</f>
        <v>87.912839724867226</v>
      </c>
      <c r="BC40">
        <f>T50</f>
        <v>101.89953272386522</v>
      </c>
      <c r="BD40">
        <f>T51</f>
        <v>110.45779882124704</v>
      </c>
      <c r="BE40">
        <f>T52</f>
        <v>119.92735997705293</v>
      </c>
      <c r="BF40">
        <f>T53</f>
        <v>143.37528029784741</v>
      </c>
      <c r="BG40">
        <f>T54</f>
        <v>231.44374952758798</v>
      </c>
      <c r="BH40">
        <f>T55</f>
        <v>137.56911752450247</v>
      </c>
      <c r="BI40">
        <f>T56</f>
        <v>138.91415957160223</v>
      </c>
      <c r="BJ40">
        <f>T57</f>
        <v>174.62541354228654</v>
      </c>
      <c r="BK40">
        <f>T58</f>
        <v>143.27953811178583</v>
      </c>
      <c r="BL40">
        <f>T59</f>
        <v>128.34026850450323</v>
      </c>
    </row>
    <row r="41" spans="9:64" x14ac:dyDescent="0.25">
      <c r="I41" s="1">
        <v>0.1</v>
      </c>
      <c r="J41">
        <f>AVERAGE(B5,G5,L5,Q5,V5,AA5,AF5,AK5)</f>
        <v>7.4428000000000001</v>
      </c>
      <c r="K41">
        <f>AVERAGE(C5,H5,M5,R5,W5,AB5,AG5,AL5)</f>
        <v>6.2949250000000001</v>
      </c>
      <c r="O41">
        <f>J42-J40</f>
        <v>1.1394125000000006</v>
      </c>
      <c r="P41">
        <f>K42-K40</f>
        <v>-1.4375874999999994</v>
      </c>
      <c r="R41" s="1">
        <v>0.2</v>
      </c>
      <c r="S41">
        <f>O41/J40*100</f>
        <v>15.409075080212464</v>
      </c>
      <c r="T41">
        <f>P41/K40*100</f>
        <v>-22.289517393486811</v>
      </c>
    </row>
    <row r="42" spans="9:64" x14ac:dyDescent="0.25">
      <c r="I42" s="1">
        <v>0.2</v>
      </c>
      <c r="J42">
        <f>AVERAGE(B6,G6,L6,Q6,V6,AA6,AF6,AK6)</f>
        <v>8.5338375000000006</v>
      </c>
      <c r="K42">
        <f>AVERAGE(C6,H6,M6,R6,W6,AB6,AG6,AL6)</f>
        <v>5.0120249999999995</v>
      </c>
      <c r="O42">
        <f>J43-J40</f>
        <v>0.99837499999999935</v>
      </c>
      <c r="P42">
        <f>K43-K40</f>
        <v>-1.0991624999999994</v>
      </c>
      <c r="R42" s="1">
        <v>0.3</v>
      </c>
      <c r="S42">
        <f>O42/J40*100</f>
        <v>13.501725962464956</v>
      </c>
      <c r="T42">
        <f>P42/K40*100</f>
        <v>-17.042302929051935</v>
      </c>
    </row>
    <row r="43" spans="9:64" x14ac:dyDescent="0.25">
      <c r="I43" s="1">
        <v>0.3</v>
      </c>
      <c r="J43">
        <f>AVERAGE(B7,G7,L7,Q7,V7,AA7,AF7,AK7)</f>
        <v>8.3927999999999994</v>
      </c>
      <c r="K43">
        <f>AVERAGE(C7,H7,M7,R7,W7,AB7,AG7,AL7)</f>
        <v>5.3504499999999995</v>
      </c>
      <c r="O43">
        <f>J44-J40</f>
        <v>2.2335125000000016</v>
      </c>
      <c r="P43">
        <f>K44-K40</f>
        <v>-1.6046499999999986</v>
      </c>
      <c r="R43" s="1">
        <v>0.4</v>
      </c>
      <c r="S43">
        <f>O43/J40*100</f>
        <v>30.205357414538675</v>
      </c>
      <c r="T43">
        <f>P43/K40*100</f>
        <v>-24.879789289666611</v>
      </c>
    </row>
    <row r="44" spans="9:64" x14ac:dyDescent="0.25">
      <c r="I44" s="1">
        <v>0.4</v>
      </c>
      <c r="J44">
        <f>AVERAGE(B8,G8,L8,Q8,V8,AA8,AF8,AK8)</f>
        <v>9.6279375000000016</v>
      </c>
      <c r="K44">
        <f t="shared" ref="K43:K60" si="0">AVERAGE(C8,H8,M8,R8,W8,AB8,AG8,AL8)</f>
        <v>4.8449625000000003</v>
      </c>
      <c r="O44">
        <f>J45-J40</f>
        <v>1.2443999999999988</v>
      </c>
      <c r="P44">
        <f>K45-K40</f>
        <v>-0.78916249999999799</v>
      </c>
      <c r="R44" s="1">
        <v>0.5</v>
      </c>
      <c r="S44">
        <f>O44/J40*100</f>
        <v>16.828894741646565</v>
      </c>
      <c r="T44">
        <f>P44/K40*100</f>
        <v>-12.235812616649421</v>
      </c>
    </row>
    <row r="45" spans="9:64" x14ac:dyDescent="0.25">
      <c r="I45" s="1">
        <v>0.5</v>
      </c>
      <c r="J45">
        <f t="shared" ref="J45:J60" si="1">AVERAGE(B9,G9,L9,Q9,V9,AA9,AF9,AK9)</f>
        <v>8.6388249999999989</v>
      </c>
      <c r="K45">
        <f t="shared" si="0"/>
        <v>5.6604500000000009</v>
      </c>
      <c r="O45">
        <f>J46-J40</f>
        <v>-0.38748749999999976</v>
      </c>
      <c r="P45">
        <f>K46-K40</f>
        <v>-0.72244999999999848</v>
      </c>
      <c r="R45" s="1">
        <v>0.6</v>
      </c>
      <c r="S45">
        <f>O45/J40*100</f>
        <v>-5.2402654702698284</v>
      </c>
      <c r="T45">
        <f>P45/K40*100</f>
        <v>-11.201448149016683</v>
      </c>
    </row>
    <row r="46" spans="9:64" x14ac:dyDescent="0.25">
      <c r="I46" s="1">
        <v>0.6</v>
      </c>
      <c r="J46">
        <f t="shared" si="1"/>
        <v>7.0069375000000003</v>
      </c>
      <c r="K46">
        <f t="shared" si="0"/>
        <v>5.7271625000000004</v>
      </c>
      <c r="O46">
        <f>J47-J40</f>
        <v>-0.17868750000000144</v>
      </c>
      <c r="P46">
        <f>K47-K40</f>
        <v>-0.78467499999999912</v>
      </c>
      <c r="R46" s="1">
        <v>0.7</v>
      </c>
      <c r="S46">
        <f>O46/J40*100</f>
        <v>-2.4165164972259703</v>
      </c>
      <c r="T46">
        <f>P46/K40*100</f>
        <v>-12.166234793175548</v>
      </c>
    </row>
    <row r="47" spans="9:64" x14ac:dyDescent="0.25">
      <c r="I47" s="1">
        <v>0.7</v>
      </c>
      <c r="J47">
        <f t="shared" si="1"/>
        <v>7.2157374999999986</v>
      </c>
      <c r="K47">
        <f t="shared" si="0"/>
        <v>5.6649374999999997</v>
      </c>
      <c r="O47">
        <f>J48-J40</f>
        <v>-0.21998750000000111</v>
      </c>
      <c r="P47">
        <f>K48-K40</f>
        <v>0.28348750000000145</v>
      </c>
      <c r="R47" s="1">
        <v>0.8</v>
      </c>
      <c r="S47">
        <f>O47/J40*100</f>
        <v>-2.9750453889247792</v>
      </c>
      <c r="T47">
        <f>P47/K40*100</f>
        <v>4.3954191046361544</v>
      </c>
    </row>
    <row r="48" spans="9:64" x14ac:dyDescent="0.25">
      <c r="I48" s="1">
        <v>0.8</v>
      </c>
      <c r="J48">
        <f t="shared" si="1"/>
        <v>7.1744374999999989</v>
      </c>
      <c r="K48">
        <f t="shared" si="0"/>
        <v>6.7331000000000003</v>
      </c>
      <c r="O48">
        <f>J49-J40</f>
        <v>1.9438874999999989</v>
      </c>
      <c r="P48">
        <f>K49-K40</f>
        <v>3.0440625000000026</v>
      </c>
      <c r="R48" s="1">
        <v>0.9</v>
      </c>
      <c r="S48">
        <f>O48/J40*100</f>
        <v>26.2885552291084</v>
      </c>
      <c r="T48">
        <f>P48/K40*100</f>
        <v>47.197602956766829</v>
      </c>
    </row>
    <row r="49" spans="1:20" x14ac:dyDescent="0.25">
      <c r="I49" s="1">
        <v>0.9</v>
      </c>
      <c r="J49">
        <f t="shared" si="1"/>
        <v>9.3383124999999989</v>
      </c>
      <c r="K49">
        <f t="shared" si="0"/>
        <v>9.4936750000000014</v>
      </c>
      <c r="O49">
        <f>J50-J40</f>
        <v>3.5027375000000003</v>
      </c>
      <c r="P49">
        <f>K50-K40</f>
        <v>5.6700375000000012</v>
      </c>
      <c r="R49" s="1">
        <v>1</v>
      </c>
      <c r="S49">
        <f>O49/J40*100</f>
        <v>47.369978057793546</v>
      </c>
      <c r="T49">
        <f>P49/K40*100</f>
        <v>87.912839724867226</v>
      </c>
    </row>
    <row r="50" spans="1:20" x14ac:dyDescent="0.25">
      <c r="I50" s="1">
        <v>1</v>
      </c>
      <c r="J50">
        <f t="shared" si="1"/>
        <v>10.8971625</v>
      </c>
      <c r="K50">
        <f t="shared" si="0"/>
        <v>12.11965</v>
      </c>
      <c r="O50">
        <f>J51-J40</f>
        <v>4.4257875000000002</v>
      </c>
      <c r="P50">
        <f>K51-K40</f>
        <v>6.5721250000000015</v>
      </c>
      <c r="R50" s="1">
        <v>1.1000000000000001</v>
      </c>
      <c r="S50">
        <f>O50/J40*100</f>
        <v>59.853031168752139</v>
      </c>
      <c r="T50">
        <f>P50/K40*100</f>
        <v>101.89953272386522</v>
      </c>
    </row>
    <row r="51" spans="1:20" x14ac:dyDescent="0.25">
      <c r="A51" t="s">
        <v>20</v>
      </c>
      <c r="I51" s="1">
        <v>1.1000000000000001</v>
      </c>
      <c r="J51">
        <f t="shared" si="1"/>
        <v>11.8202125</v>
      </c>
      <c r="K51">
        <f t="shared" si="0"/>
        <v>13.0217375</v>
      </c>
      <c r="O51">
        <f>J52-J40</f>
        <v>4.7766750000000027</v>
      </c>
      <c r="P51">
        <f>K52-K40</f>
        <v>7.1241000000000003</v>
      </c>
      <c r="R51" s="1">
        <v>1.2</v>
      </c>
      <c r="S51">
        <f>O51/J40*100</f>
        <v>64.598329146620642</v>
      </c>
      <c r="T51">
        <f>P51/K40*100</f>
        <v>110.45779882124704</v>
      </c>
    </row>
    <row r="52" spans="1:20" x14ac:dyDescent="0.25">
      <c r="A52" t="s">
        <v>21</v>
      </c>
      <c r="I52" s="1">
        <v>1.2</v>
      </c>
      <c r="J52">
        <f t="shared" si="1"/>
        <v>12.171100000000003</v>
      </c>
      <c r="K52">
        <f t="shared" si="0"/>
        <v>13.573712499999999</v>
      </c>
      <c r="O52">
        <f>J53-J40</f>
        <v>4.5675624999999993</v>
      </c>
      <c r="P52">
        <f>K53-K40</f>
        <v>7.7348500000000016</v>
      </c>
      <c r="R52" s="1">
        <v>1.3</v>
      </c>
      <c r="S52">
        <f>O52/J40*100</f>
        <v>61.770354016708531</v>
      </c>
      <c r="T52">
        <f>P52/K40*100</f>
        <v>119.92735997705293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11.961987499999999</v>
      </c>
      <c r="K53">
        <f t="shared" si="0"/>
        <v>14.1844625</v>
      </c>
      <c r="O53">
        <f>J54-J40</f>
        <v>5.3840125000000008</v>
      </c>
      <c r="P53">
        <f>K54-K40</f>
        <v>9.2471500000000013</v>
      </c>
      <c r="R53" s="1">
        <v>1.4</v>
      </c>
      <c r="S53">
        <f>O53/J40*100</f>
        <v>72.811780496793205</v>
      </c>
      <c r="T53">
        <f>P53/K40*100</f>
        <v>143.37528029784741</v>
      </c>
    </row>
    <row r="54" spans="1:20" x14ac:dyDescent="0.25">
      <c r="A54" s="1">
        <v>1</v>
      </c>
      <c r="B54">
        <f>B4</f>
        <v>9.1277000000000008</v>
      </c>
      <c r="C54">
        <f>C4</f>
        <v>4.6830999999999996</v>
      </c>
      <c r="I54" s="1">
        <v>1.4</v>
      </c>
      <c r="J54">
        <f t="shared" si="1"/>
        <v>12.778437500000001</v>
      </c>
      <c r="K54">
        <f t="shared" si="0"/>
        <v>15.6967625</v>
      </c>
      <c r="O54">
        <f>J55-J40</f>
        <v>5.0044250000000012</v>
      </c>
      <c r="P54">
        <f>K55-K40</f>
        <v>14.927225000000002</v>
      </c>
      <c r="R54" s="1">
        <v>1.5</v>
      </c>
      <c r="S54">
        <f>O54/J40*100</f>
        <v>67.678352272151002</v>
      </c>
      <c r="T54">
        <f>P54/K40*100</f>
        <v>231.44374952758798</v>
      </c>
    </row>
    <row r="55" spans="1:20" x14ac:dyDescent="0.25">
      <c r="A55" s="1">
        <v>2</v>
      </c>
      <c r="B55">
        <f>G4</f>
        <v>8.9002999999999997</v>
      </c>
      <c r="C55">
        <f>H4</f>
        <v>4.3167</v>
      </c>
      <c r="I55" s="1">
        <v>1.5</v>
      </c>
      <c r="J55">
        <f t="shared" si="1"/>
        <v>12.398850000000001</v>
      </c>
      <c r="K55">
        <f t="shared" si="0"/>
        <v>21.376837500000001</v>
      </c>
      <c r="O55">
        <f>J56-J40</f>
        <v>3.4621250000000003</v>
      </c>
      <c r="P55">
        <f>K56-K40</f>
        <v>8.872675000000001</v>
      </c>
      <c r="R55" s="1">
        <v>1.6</v>
      </c>
      <c r="S55">
        <f>O55/J40*100</f>
        <v>46.820746711204734</v>
      </c>
      <c r="T55">
        <f>P55/K40*100</f>
        <v>137.56911752450247</v>
      </c>
    </row>
    <row r="56" spans="1:20" x14ac:dyDescent="0.25">
      <c r="A56" s="1">
        <v>3</v>
      </c>
      <c r="B56">
        <f>L4</f>
        <v>8.5329999999999995</v>
      </c>
      <c r="C56">
        <f>M4</f>
        <v>11.7348</v>
      </c>
      <c r="I56" s="1">
        <v>1.6</v>
      </c>
      <c r="J56">
        <f t="shared" si="1"/>
        <v>10.85655</v>
      </c>
      <c r="K56">
        <f t="shared" si="0"/>
        <v>15.3222875</v>
      </c>
      <c r="O56">
        <f>J57-J40</f>
        <v>1.8969625000000008</v>
      </c>
      <c r="P56">
        <f>K57-K40</f>
        <v>8.9594250000000013</v>
      </c>
      <c r="R56" s="1">
        <v>1.7</v>
      </c>
      <c r="S56">
        <f>O56/J40*100</f>
        <v>25.65395551378235</v>
      </c>
      <c r="T56">
        <f>P56/K40*100</f>
        <v>138.91415957160223</v>
      </c>
    </row>
    <row r="57" spans="1:20" x14ac:dyDescent="0.25">
      <c r="A57" s="1">
        <v>4</v>
      </c>
      <c r="B57">
        <f>Q4</f>
        <v>8.0020000000000007</v>
      </c>
      <c r="C57">
        <f>R4</f>
        <v>4.5160999999999998</v>
      </c>
      <c r="I57" s="1">
        <v>1.7</v>
      </c>
      <c r="J57">
        <f t="shared" si="1"/>
        <v>9.2913875000000008</v>
      </c>
      <c r="K57">
        <f t="shared" si="0"/>
        <v>15.4090375</v>
      </c>
      <c r="O57">
        <f>J58-J40</f>
        <v>5.5877625000000002</v>
      </c>
      <c r="P57">
        <f>K58-K40</f>
        <v>11.262662500000003</v>
      </c>
      <c r="R57" s="1">
        <v>1.8</v>
      </c>
      <c r="S57">
        <f>O57/J40*100</f>
        <v>75.567234774847265</v>
      </c>
      <c r="T57">
        <f>P57/K40*100</f>
        <v>174.62541354228654</v>
      </c>
    </row>
    <row r="58" spans="1:20" x14ac:dyDescent="0.25">
      <c r="A58" s="1">
        <v>5</v>
      </c>
      <c r="B58">
        <f>V4</f>
        <v>7.3228</v>
      </c>
      <c r="C58">
        <f>W4</f>
        <v>4.8223000000000003</v>
      </c>
      <c r="I58" s="1">
        <v>1.8</v>
      </c>
      <c r="J58">
        <f t="shared" si="1"/>
        <v>12.9821875</v>
      </c>
      <c r="K58">
        <f t="shared" si="0"/>
        <v>17.712275000000002</v>
      </c>
      <c r="O58">
        <f>J59-J40</f>
        <v>7.7751750000000008</v>
      </c>
      <c r="P58">
        <f>K59-K40</f>
        <v>9.2409750000000006</v>
      </c>
      <c r="R58" s="1">
        <v>1.9</v>
      </c>
      <c r="S58">
        <f>O58/J40*100</f>
        <v>105.14914952819186</v>
      </c>
      <c r="T58">
        <f>P58/K40*100</f>
        <v>143.27953811178583</v>
      </c>
    </row>
    <row r="59" spans="1:20" x14ac:dyDescent="0.25">
      <c r="A59" s="1">
        <v>6</v>
      </c>
      <c r="B59">
        <f>AA4</f>
        <v>6.7892000000000001</v>
      </c>
      <c r="C59">
        <f>AB4</f>
        <v>12.3828</v>
      </c>
      <c r="I59" s="1">
        <v>1.9</v>
      </c>
      <c r="J59">
        <f t="shared" si="1"/>
        <v>15.169600000000001</v>
      </c>
      <c r="K59">
        <f t="shared" si="0"/>
        <v>15.690587499999999</v>
      </c>
      <c r="O59">
        <f>J60-J40</f>
        <v>5.3930999999999987</v>
      </c>
      <c r="P59">
        <f>K60-K40</f>
        <v>8.2774500000000018</v>
      </c>
      <c r="R59" s="1">
        <v>2</v>
      </c>
      <c r="S59">
        <f>O59/J40*100</f>
        <v>72.934677138519874</v>
      </c>
      <c r="T59">
        <f>P59/K40*100</f>
        <v>128.34026850450323</v>
      </c>
    </row>
    <row r="60" spans="1:20" x14ac:dyDescent="0.25">
      <c r="A60" s="1">
        <v>7</v>
      </c>
      <c r="B60">
        <f>AF4</f>
        <v>7.4077000000000002</v>
      </c>
      <c r="C60">
        <f>AG4</f>
        <v>3.4159999999999999</v>
      </c>
      <c r="I60" s="1">
        <v>2</v>
      </c>
      <c r="J60">
        <f>AVERAGE(B24,G24,L24,Q24,V24,AA24,AF24,AK24)</f>
        <v>12.787524999999999</v>
      </c>
      <c r="K60">
        <f>AVERAGE(C24,H24,M24,R24,W24,AB24,AG24,AL24)</f>
        <v>14.727062500000001</v>
      </c>
    </row>
    <row r="61" spans="1:20" x14ac:dyDescent="0.25">
      <c r="A61" s="1">
        <v>8</v>
      </c>
      <c r="B61">
        <f>AK4</f>
        <v>3.0727000000000002</v>
      </c>
      <c r="C61">
        <f>AL4</f>
        <v>5.7251000000000003</v>
      </c>
    </row>
    <row r="63" spans="1:20" x14ac:dyDescent="0.25">
      <c r="A63" t="s">
        <v>22</v>
      </c>
      <c r="B63">
        <f>AVERAGE(B54:B61)</f>
        <v>7.394425</v>
      </c>
      <c r="C63">
        <f>AVERAGE(C54:C61)</f>
        <v>6.4496124999999989</v>
      </c>
    </row>
    <row r="64" spans="1:20" x14ac:dyDescent="0.25">
      <c r="A64" t="s">
        <v>8</v>
      </c>
      <c r="B64">
        <f>STDEV(B54:B61)</f>
        <v>1.9267408749714392</v>
      </c>
      <c r="C64">
        <f>STDEV(C54:C61)</f>
        <v>3.5237995461220581</v>
      </c>
    </row>
    <row r="65" spans="1:3" x14ac:dyDescent="0.25">
      <c r="A65" t="s">
        <v>23</v>
      </c>
      <c r="B65">
        <f>1.5*B64</f>
        <v>2.8901113124571589</v>
      </c>
      <c r="C65">
        <f>1.5*C64</f>
        <v>5.2856993191830872</v>
      </c>
    </row>
    <row r="66" spans="1:3" x14ac:dyDescent="0.25">
      <c r="A66" t="s">
        <v>9</v>
      </c>
      <c r="B66">
        <f>2*B64</f>
        <v>3.8534817499428784</v>
      </c>
      <c r="C66">
        <f>2*C64</f>
        <v>7.0475990922441163</v>
      </c>
    </row>
    <row r="67" spans="1:3" x14ac:dyDescent="0.25">
      <c r="A67" t="s">
        <v>24</v>
      </c>
      <c r="B67">
        <f>B63+B65</f>
        <v>10.28453631245716</v>
      </c>
      <c r="C67">
        <f>C63+C65</f>
        <v>11.735311819183085</v>
      </c>
    </row>
    <row r="68" spans="1:3" x14ac:dyDescent="0.25">
      <c r="A68" t="s">
        <v>25</v>
      </c>
      <c r="B68">
        <f>B63+B66</f>
        <v>11.247906749942878</v>
      </c>
      <c r="C68">
        <f>C63+C66</f>
        <v>13.497211592244115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2014-10-29T04:17:33Z</dcterms:created>
  <dcterms:modified xsi:type="dcterms:W3CDTF">2014-10-29T04:18:25Z</dcterms:modified>
</cp:coreProperties>
</file>