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F28" i="1"/>
  <c r="AF29" i="1" s="1"/>
  <c r="AG27" i="1"/>
  <c r="AG28" i="1" s="1"/>
  <c r="AG29" i="1" s="1"/>
  <c r="AF27" i="1"/>
  <c r="AG26" i="1"/>
  <c r="AF26" i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M29" i="1" s="1"/>
  <c r="L27" i="1"/>
  <c r="L28" i="1" s="1"/>
  <c r="M26" i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R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<sst xmlns="http://schemas.openxmlformats.org/spreadsheetml/2006/main" count="80" uniqueCount="26">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</sst>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7.9218999999999999</v>
      </c>
      <c r="C4">
        <v>5.0819000000000001</v>
      </c>
      <c r="F4" s="1">
        <v>913</v>
      </c>
      <c r="G4">
        <v>10.3096</v>
      </c>
      <c r="H4">
        <v>6.7045000000000003</v>
      </c>
      <c r="K4" s="1">
        <v>913</v>
      </c>
      <c r="L4">
        <v>7.4036999999999997</v>
      </c>
      <c r="M4">
        <v>6.5644</v>
      </c>
      <c r="P4" s="1">
        <v>913</v>
      </c>
      <c r="Q4">
        <v>7.2653999999999996</v>
      </c>
      <c r="R4">
        <v>8.3437000000000001</v>
      </c>
      <c r="U4" s="1">
        <v>913</v>
      </c>
      <c r="V4">
        <v>57.611499999999999</v>
      </c>
      <c r="W4">
        <v>51.629100000000001</v>
      </c>
      <c r="Z4" s="1">
        <v>913</v>
      </c>
      <c r="AA4">
        <v>9.3015000000000008</v>
      </c>
      <c r="AB4">
        <v>12.6737</v>
      </c>
      <c r="AE4" s="1">
        <v>913</v>
      </c>
      <c r="AF4">
        <v>5.3034999999999997</v>
      </c>
      <c r="AG4">
        <v>6.8563000000000001</v>
      </c>
      <c r="AJ4" s="1">
        <v>913</v>
      </c>
      <c r="AK4">
        <v>10.9084</v>
      </c>
      <c r="AL4">
        <v>8.6377000000000006</v>
      </c>
    </row>
    <row r="5" spans="1:38" x14ac:dyDescent="0.25">
      <c r="A5" s="1">
        <v>0.1</v>
      </c>
      <c r="B5">
        <v>9.9298000000000002</v>
      </c>
      <c r="C5">
        <v>4.1558000000000002</v>
      </c>
      <c r="F5" s="1">
        <v>0.1</v>
      </c>
      <c r="G5">
        <v>8.2314000000000007</v>
      </c>
      <c r="H5">
        <v>4.9728000000000003</v>
      </c>
      <c r="K5" s="1">
        <v>0.1</v>
      </c>
      <c r="L5">
        <v>7.4939999999999998</v>
      </c>
      <c r="M5">
        <v>5.5837000000000003</v>
      </c>
      <c r="P5" s="1">
        <v>0.1</v>
      </c>
      <c r="Q5">
        <v>7.3929999999999998</v>
      </c>
      <c r="R5">
        <v>5.7575000000000003</v>
      </c>
      <c r="U5" s="1">
        <v>0.1</v>
      </c>
      <c r="V5">
        <v>58.518000000000001</v>
      </c>
      <c r="W5">
        <v>28.8185</v>
      </c>
      <c r="Z5" s="1">
        <v>0.1</v>
      </c>
      <c r="AA5">
        <v>9.3849999999999998</v>
      </c>
      <c r="AB5">
        <v>6.6757</v>
      </c>
      <c r="AE5" s="1">
        <v>0.1</v>
      </c>
      <c r="AF5">
        <v>6.9690000000000003</v>
      </c>
      <c r="AG5">
        <v>18.201899999999998</v>
      </c>
      <c r="AJ5" s="1">
        <v>0.1</v>
      </c>
      <c r="AK5">
        <v>9.0009999999999994</v>
      </c>
      <c r="AL5">
        <v>5.2009999999999996</v>
      </c>
    </row>
    <row r="6" spans="1:38" x14ac:dyDescent="0.25">
      <c r="A6" s="1">
        <v>0.2</v>
      </c>
      <c r="B6">
        <v>9.0704999999999991</v>
      </c>
      <c r="C6">
        <v>3.8946000000000001</v>
      </c>
      <c r="F6" s="1">
        <v>0.2</v>
      </c>
      <c r="G6">
        <v>12.942299999999999</v>
      </c>
      <c r="H6">
        <v>5.2298999999999998</v>
      </c>
      <c r="K6" s="1">
        <v>0.2</v>
      </c>
      <c r="L6">
        <v>8.9751999999999992</v>
      </c>
      <c r="M6">
        <v>5.5030000000000001</v>
      </c>
      <c r="P6" s="1">
        <v>0.2</v>
      </c>
      <c r="Q6">
        <v>7.0986000000000002</v>
      </c>
      <c r="R6">
        <v>9.4870000000000001</v>
      </c>
      <c r="U6" s="1">
        <v>0.2</v>
      </c>
      <c r="V6">
        <v>44.930199999999999</v>
      </c>
      <c r="W6">
        <v>59.902099999999997</v>
      </c>
      <c r="Z6" s="1">
        <v>0.2</v>
      </c>
      <c r="AA6">
        <v>8.0244</v>
      </c>
      <c r="AB6">
        <v>13.694800000000001</v>
      </c>
      <c r="AE6" s="1">
        <v>0.2</v>
      </c>
      <c r="AF6">
        <v>8.0679999999999996</v>
      </c>
      <c r="AG6">
        <v>19.8081</v>
      </c>
      <c r="AJ6" s="1">
        <v>0.2</v>
      </c>
      <c r="AK6">
        <v>11.3408</v>
      </c>
      <c r="AL6">
        <v>7.2408000000000001</v>
      </c>
    </row>
    <row r="7" spans="1:38" x14ac:dyDescent="0.25">
      <c r="A7" s="1">
        <v>0.3</v>
      </c>
      <c r="B7">
        <v>8.8415999999999997</v>
      </c>
      <c r="C7">
        <v>4.3356000000000003</v>
      </c>
      <c r="F7" s="1">
        <v>0.3</v>
      </c>
      <c r="G7">
        <v>17.633700000000001</v>
      </c>
      <c r="H7">
        <v>14.9671</v>
      </c>
      <c r="K7" s="1">
        <v>0.3</v>
      </c>
      <c r="L7">
        <v>8.5371000000000006</v>
      </c>
      <c r="M7">
        <v>4.2938000000000001</v>
      </c>
      <c r="P7" s="1">
        <v>0.3</v>
      </c>
      <c r="Q7">
        <v>6.2877000000000001</v>
      </c>
      <c r="R7">
        <v>12.570499999999999</v>
      </c>
      <c r="U7" s="1">
        <v>0.3</v>
      </c>
      <c r="V7">
        <v>30.3062</v>
      </c>
      <c r="W7">
        <v>87.125600000000006</v>
      </c>
      <c r="Z7" s="1">
        <v>0.3</v>
      </c>
      <c r="AA7">
        <v>9.4887999999999995</v>
      </c>
      <c r="AB7">
        <v>9.1609999999999996</v>
      </c>
      <c r="AE7" s="1">
        <v>0.3</v>
      </c>
      <c r="AF7">
        <v>3.7706</v>
      </c>
      <c r="AG7">
        <v>8.4776000000000007</v>
      </c>
      <c r="AJ7" s="1">
        <v>0.3</v>
      </c>
      <c r="AK7">
        <v>14.785299999999999</v>
      </c>
      <c r="AL7">
        <v>7.5556000000000001</v>
      </c>
    </row>
    <row r="8" spans="1:38" x14ac:dyDescent="0.25">
      <c r="A8" s="1">
        <v>0.4</v>
      </c>
      <c r="B8">
        <v>7.8710000000000004</v>
      </c>
      <c r="C8">
        <v>4.0742000000000003</v>
      </c>
      <c r="F8" s="1">
        <v>0.4</v>
      </c>
      <c r="G8">
        <v>32.852600000000002</v>
      </c>
      <c r="H8">
        <v>17.8551</v>
      </c>
      <c r="K8" s="1">
        <v>0.4</v>
      </c>
      <c r="L8">
        <v>8.6369000000000007</v>
      </c>
      <c r="M8">
        <v>5.2313000000000001</v>
      </c>
      <c r="P8" s="1">
        <v>0.4</v>
      </c>
      <c r="Q8">
        <v>9.4420999999999999</v>
      </c>
      <c r="R8">
        <v>10.972099999999999</v>
      </c>
      <c r="U8" s="1">
        <v>0.4</v>
      </c>
      <c r="V8">
        <v>23.6633</v>
      </c>
      <c r="W8">
        <v>36.581200000000003</v>
      </c>
      <c r="Z8" s="1">
        <v>0.4</v>
      </c>
      <c r="AA8">
        <v>24.614999999999998</v>
      </c>
      <c r="AB8">
        <v>13.322900000000001</v>
      </c>
      <c r="AE8" s="1">
        <v>0.4</v>
      </c>
      <c r="AF8">
        <v>6.3754999999999997</v>
      </c>
      <c r="AG8">
        <v>16.255400000000002</v>
      </c>
      <c r="AJ8" s="1">
        <v>0.4</v>
      </c>
      <c r="AK8">
        <v>10.802899999999999</v>
      </c>
      <c r="AL8">
        <v>8.2570999999999994</v>
      </c>
    </row>
    <row r="9" spans="1:38" x14ac:dyDescent="0.25">
      <c r="A9" s="1">
        <v>0.5</v>
      </c>
      <c r="B9">
        <v>10.8224</v>
      </c>
      <c r="C9">
        <v>3.9729999999999999</v>
      </c>
      <c r="F9" s="1">
        <v>0.5</v>
      </c>
      <c r="G9">
        <v>9.0540000000000003</v>
      </c>
      <c r="H9">
        <v>6.1897000000000002</v>
      </c>
      <c r="K9" s="1">
        <v>0.5</v>
      </c>
      <c r="L9">
        <v>13.6539</v>
      </c>
      <c r="M9">
        <v>5.673</v>
      </c>
      <c r="P9" s="1">
        <v>0.5</v>
      </c>
      <c r="Q9">
        <v>13.430400000000001</v>
      </c>
      <c r="R9">
        <v>6.7495000000000003</v>
      </c>
      <c r="U9" s="1">
        <v>0.5</v>
      </c>
      <c r="V9">
        <v>16.349599999999999</v>
      </c>
      <c r="W9">
        <v>16.319400000000002</v>
      </c>
      <c r="Z9" s="1">
        <v>0.5</v>
      </c>
      <c r="AA9">
        <v>10.104699999999999</v>
      </c>
      <c r="AB9">
        <v>8.8648000000000007</v>
      </c>
      <c r="AE9" s="1">
        <v>0.5</v>
      </c>
      <c r="AF9">
        <v>6.4217000000000004</v>
      </c>
      <c r="AG9">
        <v>14.8391</v>
      </c>
      <c r="AJ9" s="1">
        <v>0.5</v>
      </c>
      <c r="AK9">
        <v>12.730600000000001</v>
      </c>
      <c r="AL9">
        <v>10.954499999999999</v>
      </c>
    </row>
    <row r="10" spans="1:38" x14ac:dyDescent="0.25">
      <c r="A10" s="1">
        <v>0.6</v>
      </c>
      <c r="B10">
        <v>9.7464999999999993</v>
      </c>
      <c r="C10">
        <v>5.3456000000000001</v>
      </c>
      <c r="F10" s="1">
        <v>0.6</v>
      </c>
      <c r="G10">
        <v>8.6964000000000006</v>
      </c>
      <c r="H10">
        <v>4.5171999999999999</v>
      </c>
      <c r="K10" s="1">
        <v>0.6</v>
      </c>
      <c r="L10">
        <v>7.5129999999999999</v>
      </c>
      <c r="M10">
        <v>4.4051999999999998</v>
      </c>
      <c r="P10" s="1">
        <v>0.6</v>
      </c>
      <c r="Q10">
        <v>3.8952</v>
      </c>
      <c r="R10">
        <v>10.2675</v>
      </c>
      <c r="U10" s="1">
        <v>0.6</v>
      </c>
      <c r="V10">
        <v>11.9109</v>
      </c>
      <c r="W10">
        <v>16.6692</v>
      </c>
      <c r="Z10" s="1">
        <v>0.6</v>
      </c>
      <c r="AA10">
        <v>5.7313999999999998</v>
      </c>
      <c r="AB10">
        <v>10.846500000000001</v>
      </c>
      <c r="AE10" s="1">
        <v>0.6</v>
      </c>
      <c r="AF10">
        <v>5.7458999999999998</v>
      </c>
      <c r="AG10">
        <v>17.467300000000002</v>
      </c>
      <c r="AJ10" s="1">
        <v>0.6</v>
      </c>
      <c r="AK10">
        <v>20.437799999999999</v>
      </c>
      <c r="AL10">
        <v>5.0194000000000001</v>
      </c>
    </row>
    <row r="11" spans="1:38" x14ac:dyDescent="0.25">
      <c r="A11" s="1">
        <v>0.7</v>
      </c>
      <c r="B11">
        <v>7.4302999999999999</v>
      </c>
      <c r="C11">
        <v>3.9340000000000002</v>
      </c>
      <c r="F11" s="1">
        <v>0.7</v>
      </c>
      <c r="G11">
        <v>11.410600000000001</v>
      </c>
      <c r="H11">
        <v>4.5397999999999996</v>
      </c>
      <c r="K11" s="1">
        <v>0.7</v>
      </c>
      <c r="L11">
        <v>10.8459</v>
      </c>
      <c r="M11">
        <v>9.4987999999999992</v>
      </c>
      <c r="P11" s="1">
        <v>0.7</v>
      </c>
      <c r="Q11">
        <v>6.4928999999999997</v>
      </c>
      <c r="R11">
        <v>7.9835000000000003</v>
      </c>
      <c r="U11" s="1">
        <v>0.7</v>
      </c>
      <c r="V11">
        <v>5.5656999999999996</v>
      </c>
      <c r="W11">
        <v>9.1164000000000005</v>
      </c>
      <c r="Z11" s="1">
        <v>0.7</v>
      </c>
      <c r="AA11">
        <v>6.9261999999999997</v>
      </c>
      <c r="AB11">
        <v>10.086</v>
      </c>
      <c r="AE11" s="1">
        <v>0.7</v>
      </c>
      <c r="AF11">
        <v>7.87</v>
      </c>
      <c r="AG11">
        <v>19.038900000000002</v>
      </c>
      <c r="AJ11" s="1">
        <v>0.7</v>
      </c>
      <c r="AK11">
        <v>15.3028</v>
      </c>
      <c r="AL11">
        <v>6.7268999999999997</v>
      </c>
    </row>
    <row r="12" spans="1:38" x14ac:dyDescent="0.25">
      <c r="A12" s="1">
        <v>0.8</v>
      </c>
      <c r="B12">
        <v>25.300799999999999</v>
      </c>
      <c r="C12">
        <v>11.0426</v>
      </c>
      <c r="F12" s="1">
        <v>0.8</v>
      </c>
      <c r="G12">
        <v>9.5831</v>
      </c>
      <c r="H12">
        <v>14.7188</v>
      </c>
      <c r="K12" s="1">
        <v>0.8</v>
      </c>
      <c r="L12">
        <v>37.664099999999998</v>
      </c>
      <c r="M12">
        <v>38.754399999999997</v>
      </c>
      <c r="P12" s="1">
        <v>0.8</v>
      </c>
      <c r="Q12">
        <v>5.9751000000000003</v>
      </c>
      <c r="R12">
        <v>9.3046000000000006</v>
      </c>
      <c r="U12" s="1">
        <v>0.8</v>
      </c>
      <c r="V12">
        <v>4.8300999999999998</v>
      </c>
      <c r="W12">
        <v>8.2666000000000004</v>
      </c>
      <c r="Z12" s="1">
        <v>0.8</v>
      </c>
      <c r="AA12">
        <v>8.8893000000000004</v>
      </c>
      <c r="AB12">
        <v>8.5928000000000004</v>
      </c>
      <c r="AE12" s="1">
        <v>0.8</v>
      </c>
      <c r="AF12">
        <v>8.3508999999999993</v>
      </c>
      <c r="AG12">
        <v>9.1424000000000003</v>
      </c>
      <c r="AJ12" s="1">
        <v>0.8</v>
      </c>
      <c r="AK12">
        <v>10.6273</v>
      </c>
      <c r="AL12">
        <v>5.1443000000000003</v>
      </c>
    </row>
    <row r="13" spans="1:38" x14ac:dyDescent="0.25">
      <c r="A13" s="1">
        <v>0.9</v>
      </c>
      <c r="B13">
        <v>43.539299999999997</v>
      </c>
      <c r="C13">
        <v>11.592499999999999</v>
      </c>
      <c r="F13" s="1">
        <v>0.9</v>
      </c>
      <c r="G13">
        <v>9.0986999999999991</v>
      </c>
      <c r="H13">
        <v>19.349299999999999</v>
      </c>
      <c r="K13" s="1">
        <v>0.9</v>
      </c>
      <c r="L13">
        <v>16.094000000000001</v>
      </c>
      <c r="M13">
        <v>36.068800000000003</v>
      </c>
      <c r="P13" s="1">
        <v>0.9</v>
      </c>
      <c r="Q13">
        <v>3.1429999999999998</v>
      </c>
      <c r="R13">
        <v>6.6345999999999998</v>
      </c>
      <c r="U13" s="1">
        <v>0.9</v>
      </c>
      <c r="V13">
        <v>5.5671999999999997</v>
      </c>
      <c r="W13">
        <v>8.1035000000000004</v>
      </c>
      <c r="Z13" s="1">
        <v>0.9</v>
      </c>
      <c r="AA13">
        <v>9.5752000000000006</v>
      </c>
      <c r="AB13">
        <v>12.4741</v>
      </c>
      <c r="AE13" s="1">
        <v>0.9</v>
      </c>
      <c r="AF13">
        <v>7.3484999999999996</v>
      </c>
      <c r="AG13">
        <v>11.1081</v>
      </c>
      <c r="AJ13" s="1">
        <v>0.9</v>
      </c>
      <c r="AK13">
        <v>10.666700000000001</v>
      </c>
      <c r="AL13">
        <v>5.4302999999999999</v>
      </c>
    </row>
    <row r="14" spans="1:38" x14ac:dyDescent="0.25">
      <c r="A14" s="1">
        <v>1</v>
      </c>
      <c r="B14">
        <v>17.412099999999999</v>
      </c>
      <c r="C14">
        <v>12.149900000000001</v>
      </c>
      <c r="F14" s="1">
        <v>1</v>
      </c>
      <c r="G14">
        <v>16.639700000000001</v>
      </c>
      <c r="H14">
        <v>13.353999999999999</v>
      </c>
      <c r="K14" s="1">
        <v>1</v>
      </c>
      <c r="L14">
        <v>34.7956</v>
      </c>
      <c r="M14">
        <v>50.05</v>
      </c>
      <c r="P14" s="1">
        <v>1</v>
      </c>
      <c r="Q14">
        <v>17.824100000000001</v>
      </c>
      <c r="R14">
        <v>15.1083</v>
      </c>
      <c r="U14" s="1">
        <v>1</v>
      </c>
      <c r="V14">
        <v>5.6635999999999997</v>
      </c>
      <c r="W14">
        <v>4.8257000000000003</v>
      </c>
      <c r="Z14" s="1">
        <v>1</v>
      </c>
      <c r="AA14">
        <v>6.0568999999999997</v>
      </c>
      <c r="AB14">
        <v>5.6139000000000001</v>
      </c>
      <c r="AE14" s="1">
        <v>1</v>
      </c>
      <c r="AF14">
        <v>3.6726999999999999</v>
      </c>
      <c r="AG14">
        <v>9.9841999999999995</v>
      </c>
      <c r="AJ14" s="1">
        <v>1</v>
      </c>
      <c r="AK14">
        <v>8.4835999999999991</v>
      </c>
      <c r="AL14">
        <v>5.4349999999999996</v>
      </c>
    </row>
    <row r="15" spans="1:38" x14ac:dyDescent="0.25">
      <c r="A15" s="1">
        <v>1.1000000000000001</v>
      </c>
      <c r="B15">
        <v>17.388100000000001</v>
      </c>
      <c r="C15">
        <v>19.642499999999998</v>
      </c>
      <c r="F15" s="1">
        <v>1.1000000000000001</v>
      </c>
      <c r="G15">
        <v>37.251300000000001</v>
      </c>
      <c r="H15">
        <v>15.421799999999999</v>
      </c>
      <c r="K15" s="1">
        <v>1.1000000000000001</v>
      </c>
      <c r="L15">
        <v>22.137499999999999</v>
      </c>
      <c r="M15">
        <v>39.930500000000002</v>
      </c>
      <c r="P15" s="1">
        <v>1.1000000000000001</v>
      </c>
      <c r="Q15">
        <v>21.195599999999999</v>
      </c>
      <c r="R15">
        <v>12.4924</v>
      </c>
      <c r="U15" s="1">
        <v>1.1000000000000001</v>
      </c>
      <c r="V15">
        <v>5.1896000000000004</v>
      </c>
      <c r="W15">
        <v>5.5152999999999999</v>
      </c>
      <c r="Z15" s="1">
        <v>1.1000000000000001</v>
      </c>
      <c r="AA15">
        <v>9.0176999999999996</v>
      </c>
      <c r="AB15">
        <v>9.8193000000000001</v>
      </c>
      <c r="AE15" s="1">
        <v>1.1000000000000001</v>
      </c>
      <c r="AF15">
        <v>5.2462</v>
      </c>
      <c r="AG15">
        <v>8.2948000000000004</v>
      </c>
      <c r="AJ15" s="1">
        <v>1.1000000000000001</v>
      </c>
      <c r="AK15">
        <v>11.2347</v>
      </c>
      <c r="AL15">
        <v>5.7675000000000001</v>
      </c>
    </row>
    <row r="16" spans="1:38" x14ac:dyDescent="0.25">
      <c r="A16" s="1">
        <v>1.2</v>
      </c>
      <c r="B16">
        <v>30.0701</v>
      </c>
      <c r="C16">
        <v>60.0137</v>
      </c>
      <c r="F16" s="1">
        <v>1.2</v>
      </c>
      <c r="G16">
        <v>14.832000000000001</v>
      </c>
      <c r="H16">
        <v>8.8262999999999998</v>
      </c>
      <c r="K16" s="1">
        <v>1.2</v>
      </c>
      <c r="L16">
        <v>7.8681999999999999</v>
      </c>
      <c r="M16">
        <v>29.450800000000001</v>
      </c>
      <c r="P16" s="1">
        <v>1.2</v>
      </c>
      <c r="Q16">
        <v>6.3272000000000004</v>
      </c>
      <c r="R16">
        <v>9.2600999999999996</v>
      </c>
      <c r="U16" s="1">
        <v>1.2</v>
      </c>
      <c r="V16">
        <v>6.5159000000000002</v>
      </c>
      <c r="W16">
        <v>13.616300000000001</v>
      </c>
      <c r="Z16" s="1">
        <v>1.2</v>
      </c>
      <c r="AA16">
        <v>5.4291999999999998</v>
      </c>
      <c r="AB16">
        <v>85.836699999999993</v>
      </c>
      <c r="AE16" s="1">
        <v>1.2</v>
      </c>
      <c r="AF16">
        <v>4.9023000000000003</v>
      </c>
      <c r="AG16">
        <v>5.1444000000000001</v>
      </c>
      <c r="AJ16" s="1">
        <v>1.2</v>
      </c>
      <c r="AK16">
        <v>13.324</v>
      </c>
      <c r="AL16">
        <v>11.238899999999999</v>
      </c>
    </row>
    <row r="17" spans="1:38" x14ac:dyDescent="0.25">
      <c r="A17" s="1">
        <v>1.3</v>
      </c>
      <c r="B17">
        <v>39.612099999999998</v>
      </c>
      <c r="C17">
        <v>105.348</v>
      </c>
      <c r="F17" s="1">
        <v>1.3</v>
      </c>
      <c r="G17">
        <v>13.171200000000001</v>
      </c>
      <c r="H17">
        <v>14.1059</v>
      </c>
      <c r="K17" s="1">
        <v>1.3</v>
      </c>
      <c r="L17">
        <v>10.923999999999999</v>
      </c>
      <c r="M17">
        <v>20.2392</v>
      </c>
      <c r="P17" s="1">
        <v>1.3</v>
      </c>
      <c r="Q17">
        <v>2.6730999999999998</v>
      </c>
      <c r="R17">
        <v>6.6199000000000003</v>
      </c>
      <c r="U17" s="1">
        <v>1.3</v>
      </c>
      <c r="V17">
        <v>6.2384000000000004</v>
      </c>
      <c r="W17">
        <v>10.395200000000001</v>
      </c>
      <c r="Z17" s="1">
        <v>1.3</v>
      </c>
      <c r="AA17">
        <v>7.8213999999999997</v>
      </c>
      <c r="AB17">
        <v>14.8179</v>
      </c>
      <c r="AE17" s="1">
        <v>1.3</v>
      </c>
      <c r="AF17">
        <v>7.0915999999999997</v>
      </c>
      <c r="AG17">
        <v>6.9964000000000004</v>
      </c>
      <c r="AJ17" s="1">
        <v>1.3</v>
      </c>
      <c r="AK17">
        <v>14.880699999999999</v>
      </c>
      <c r="AL17">
        <v>9.5626999999999995</v>
      </c>
    </row>
    <row r="18" spans="1:38" x14ac:dyDescent="0.25">
      <c r="A18" s="1">
        <v>1.4</v>
      </c>
      <c r="B18">
        <v>24.2303</v>
      </c>
      <c r="C18">
        <v>19.4572</v>
      </c>
      <c r="F18" s="1">
        <v>1.4</v>
      </c>
      <c r="G18">
        <v>29.448799999999999</v>
      </c>
      <c r="H18">
        <v>29.883199999999999</v>
      </c>
      <c r="K18" s="1">
        <v>1.4</v>
      </c>
      <c r="L18">
        <v>15.4513</v>
      </c>
      <c r="M18">
        <v>19.594100000000001</v>
      </c>
      <c r="P18" s="1">
        <v>1.4</v>
      </c>
      <c r="Q18">
        <v>2.6244999999999998</v>
      </c>
      <c r="R18">
        <v>7.0815999999999999</v>
      </c>
      <c r="U18" s="1">
        <v>1.4</v>
      </c>
      <c r="V18">
        <v>6.6275000000000004</v>
      </c>
      <c r="W18">
        <v>16.889600000000002</v>
      </c>
      <c r="Z18" s="1">
        <v>1.4</v>
      </c>
      <c r="AA18">
        <v>8.859</v>
      </c>
      <c r="AB18">
        <v>221.4263</v>
      </c>
      <c r="AE18" s="1">
        <v>1.4</v>
      </c>
      <c r="AF18">
        <v>5.3026999999999997</v>
      </c>
      <c r="AG18">
        <v>5.5674999999999999</v>
      </c>
      <c r="AJ18" s="1">
        <v>1.4</v>
      </c>
      <c r="AK18">
        <v>17.087499999999999</v>
      </c>
      <c r="AL18">
        <v>13.331200000000001</v>
      </c>
    </row>
    <row r="19" spans="1:38" x14ac:dyDescent="0.25">
      <c r="A19" s="1">
        <v>1.5</v>
      </c>
      <c r="B19">
        <v>33.664099999999998</v>
      </c>
      <c r="C19">
        <v>14.0632</v>
      </c>
      <c r="F19" s="1">
        <v>1.5</v>
      </c>
      <c r="G19">
        <v>17.337599999999998</v>
      </c>
      <c r="H19">
        <v>35.002499999999998</v>
      </c>
      <c r="K19" s="1">
        <v>1.5</v>
      </c>
      <c r="L19">
        <v>11.8467</v>
      </c>
      <c r="M19">
        <v>15.167</v>
      </c>
      <c r="P19" s="1">
        <v>1.5</v>
      </c>
      <c r="Q19">
        <v>4.5183</v>
      </c>
      <c r="R19">
        <v>9.6365999999999996</v>
      </c>
      <c r="U19" s="1">
        <v>1.5</v>
      </c>
      <c r="V19">
        <v>5.0391000000000004</v>
      </c>
      <c r="W19">
        <v>10.6647</v>
      </c>
      <c r="Z19" s="1">
        <v>1.5</v>
      </c>
      <c r="AA19">
        <v>6.6673999999999998</v>
      </c>
      <c r="AB19">
        <v>109.7456</v>
      </c>
      <c r="AE19" s="1">
        <v>1.5</v>
      </c>
      <c r="AF19">
        <v>6.7175000000000002</v>
      </c>
      <c r="AG19">
        <v>10.8552</v>
      </c>
      <c r="AJ19" s="1">
        <v>1.5</v>
      </c>
      <c r="AK19">
        <v>16.4983</v>
      </c>
      <c r="AL19">
        <v>24.691299999999998</v>
      </c>
    </row>
    <row r="20" spans="1:38" x14ac:dyDescent="0.25">
      <c r="A20" s="1">
        <v>1.6</v>
      </c>
      <c r="B20">
        <v>22.2545</v>
      </c>
      <c r="C20">
        <v>13.0357</v>
      </c>
      <c r="F20" s="1">
        <v>1.6</v>
      </c>
      <c r="G20">
        <v>22.1022</v>
      </c>
      <c r="H20">
        <v>96.110699999999994</v>
      </c>
      <c r="K20" s="1">
        <v>1.6</v>
      </c>
      <c r="L20">
        <v>6.5941999999999998</v>
      </c>
      <c r="M20">
        <v>8.1828000000000003</v>
      </c>
      <c r="P20" s="1">
        <v>1.6</v>
      </c>
      <c r="Q20">
        <v>4.3232999999999997</v>
      </c>
      <c r="R20">
        <v>5.3175999999999997</v>
      </c>
      <c r="U20" s="1">
        <v>1.6</v>
      </c>
      <c r="V20">
        <v>4.3472</v>
      </c>
      <c r="W20">
        <v>6.8109000000000002</v>
      </c>
      <c r="Z20" s="1">
        <v>1.6</v>
      </c>
      <c r="AA20">
        <v>9.2637999999999998</v>
      </c>
      <c r="AB20">
        <v>24.156400000000001</v>
      </c>
      <c r="AE20" s="1">
        <v>1.6</v>
      </c>
      <c r="AF20">
        <v>9.5267999999999997</v>
      </c>
      <c r="AG20">
        <v>7.8746</v>
      </c>
      <c r="AJ20" s="1">
        <v>1.6</v>
      </c>
      <c r="AK20">
        <v>17.893000000000001</v>
      </c>
      <c r="AL20">
        <v>24.410900000000002</v>
      </c>
    </row>
    <row r="21" spans="1:38" x14ac:dyDescent="0.25">
      <c r="A21" s="1">
        <v>1.7</v>
      </c>
      <c r="B21">
        <v>43.526299999999999</v>
      </c>
      <c r="C21">
        <v>11.542299999999999</v>
      </c>
      <c r="F21" s="1">
        <v>1.7</v>
      </c>
      <c r="G21">
        <v>19.952200000000001</v>
      </c>
      <c r="H21">
        <v>48.718499999999999</v>
      </c>
      <c r="K21" s="1">
        <v>1.7</v>
      </c>
      <c r="L21">
        <v>4.8646000000000003</v>
      </c>
      <c r="M21">
        <v>9.1966000000000001</v>
      </c>
      <c r="P21" s="1">
        <v>1.7</v>
      </c>
      <c r="Q21">
        <v>2.9666000000000001</v>
      </c>
      <c r="R21">
        <v>4.9993999999999996</v>
      </c>
      <c r="U21" s="1">
        <v>1.7</v>
      </c>
      <c r="V21">
        <v>5.1595000000000004</v>
      </c>
      <c r="W21">
        <v>9.3191000000000006</v>
      </c>
      <c r="Z21" s="1">
        <v>1.7</v>
      </c>
      <c r="AA21">
        <v>5.2552000000000003</v>
      </c>
      <c r="AB21">
        <v>10.7881</v>
      </c>
      <c r="AE21" s="1">
        <v>1.7</v>
      </c>
      <c r="AF21">
        <v>8.7241</v>
      </c>
      <c r="AG21">
        <v>12.6617</v>
      </c>
      <c r="AJ21" s="1">
        <v>1.7</v>
      </c>
      <c r="AK21">
        <v>10.1935</v>
      </c>
      <c r="AL21">
        <v>11.151400000000001</v>
      </c>
    </row>
    <row r="22" spans="1:38" x14ac:dyDescent="0.25">
      <c r="A22" s="1">
        <v>1.8</v>
      </c>
      <c r="B22">
        <v>16.5947</v>
      </c>
      <c r="C22">
        <v>11.4208</v>
      </c>
      <c r="F22" s="1">
        <v>1.8</v>
      </c>
      <c r="G22">
        <v>15.312799999999999</v>
      </c>
      <c r="H22">
        <v>20.906199999999998</v>
      </c>
      <c r="K22" s="1">
        <v>1.8</v>
      </c>
      <c r="L22">
        <v>4.9146000000000001</v>
      </c>
      <c r="M22">
        <v>13.8797</v>
      </c>
      <c r="P22" s="1">
        <v>1.8</v>
      </c>
      <c r="Q22">
        <v>7.1371000000000002</v>
      </c>
      <c r="R22">
        <v>5.0382999999999996</v>
      </c>
      <c r="U22" s="1">
        <v>1.8</v>
      </c>
      <c r="V22">
        <v>5.2811000000000003</v>
      </c>
      <c r="W22">
        <v>8.8239999999999998</v>
      </c>
      <c r="Z22" s="1">
        <v>1.8</v>
      </c>
      <c r="AA22">
        <v>6.9679000000000002</v>
      </c>
      <c r="AB22">
        <v>13.4345</v>
      </c>
      <c r="AE22" s="1">
        <v>1.8</v>
      </c>
      <c r="AF22">
        <v>3.8454000000000002</v>
      </c>
      <c r="AG22">
        <v>9.8021999999999991</v>
      </c>
      <c r="AJ22" s="1">
        <v>1.8</v>
      </c>
      <c r="AK22">
        <v>8.8289000000000009</v>
      </c>
      <c r="AL22">
        <v>15.1578</v>
      </c>
    </row>
    <row r="23" spans="1:38" x14ac:dyDescent="0.25">
      <c r="A23" s="1">
        <v>1.9</v>
      </c>
      <c r="B23">
        <v>13.882999999999999</v>
      </c>
      <c r="C23">
        <v>9.8632000000000009</v>
      </c>
      <c r="F23" s="1">
        <v>1.9</v>
      </c>
      <c r="G23">
        <v>35.0593</v>
      </c>
      <c r="H23">
        <v>39.650500000000001</v>
      </c>
      <c r="K23" s="1">
        <v>1.9</v>
      </c>
      <c r="L23">
        <v>7.3318000000000003</v>
      </c>
      <c r="M23">
        <v>21.954000000000001</v>
      </c>
      <c r="P23" s="1">
        <v>1.9</v>
      </c>
      <c r="Q23">
        <v>7.3243999999999998</v>
      </c>
      <c r="R23">
        <v>3.7957999999999998</v>
      </c>
      <c r="U23" s="1">
        <v>1.9</v>
      </c>
      <c r="V23">
        <v>3.3191999999999999</v>
      </c>
      <c r="W23">
        <v>10.6891</v>
      </c>
      <c r="Z23" s="1">
        <v>1.9</v>
      </c>
      <c r="AA23">
        <v>8.1629000000000005</v>
      </c>
      <c r="AB23">
        <v>10.814299999999999</v>
      </c>
      <c r="AE23" s="1">
        <v>1.9</v>
      </c>
      <c r="AF23">
        <v>4.0228999999999999</v>
      </c>
      <c r="AG23">
        <v>5.3544999999999998</v>
      </c>
      <c r="AJ23" s="1">
        <v>1.9</v>
      </c>
      <c r="AK23">
        <v>8.8583999999999996</v>
      </c>
      <c r="AL23">
        <v>12.362299999999999</v>
      </c>
    </row>
    <row r="24" spans="1:38" x14ac:dyDescent="0.25">
      <c r="A24" s="1">
        <v>2</v>
      </c>
      <c r="B24">
        <v>21.1418</v>
      </c>
      <c r="C24">
        <v>6.8630000000000004</v>
      </c>
      <c r="F24" s="1">
        <v>2</v>
      </c>
      <c r="G24">
        <v>28.107800000000001</v>
      </c>
      <c r="H24">
        <v>30.329799999999999</v>
      </c>
      <c r="K24" s="1">
        <v>2</v>
      </c>
      <c r="L24">
        <v>9.3249999999999993</v>
      </c>
      <c r="M24">
        <v>11.996499999999999</v>
      </c>
      <c r="P24" s="1">
        <v>2</v>
      </c>
      <c r="Q24">
        <v>5.4173</v>
      </c>
      <c r="R24">
        <v>5.0678999999999998</v>
      </c>
      <c r="U24" s="1">
        <v>2</v>
      </c>
      <c r="V24">
        <v>3.8233999999999999</v>
      </c>
      <c r="W24">
        <v>7.5792000000000002</v>
      </c>
      <c r="Z24" s="1">
        <v>2</v>
      </c>
      <c r="AA24">
        <v>5.7789000000000001</v>
      </c>
      <c r="AB24">
        <v>12.2117</v>
      </c>
      <c r="AE24" s="1">
        <v>2</v>
      </c>
      <c r="AF24">
        <v>5.1406000000000001</v>
      </c>
      <c r="AG24">
        <v>10.043100000000001</v>
      </c>
      <c r="AJ24" s="1">
        <v>2</v>
      </c>
      <c r="AK24">
        <v>17.883700000000001</v>
      </c>
      <c r="AL24">
        <v>16.895</v>
      </c>
    </row>
    <row r="26" spans="1:38" x14ac:dyDescent="0.25">
      <c r="A26" s="1" t="s">
        <v>7</v>
      </c>
      <c r="B26">
        <f>AVERAGE(B5:B24)</f>
        <v>20.616464999999998</v>
      </c>
      <c r="C26">
        <f>AVERAGE(C5:C24)</f>
        <v>16.787370000000003</v>
      </c>
      <c r="F26" s="1" t="s">
        <v>7</v>
      </c>
      <c r="G26">
        <f>AVERAGE(G5:G24)</f>
        <v>18.435884999999999</v>
      </c>
      <c r="H26">
        <f>AVERAGE(H5:H24)</f>
        <v>22.232454999999998</v>
      </c>
      <c r="K26" s="1" t="s">
        <v>7</v>
      </c>
      <c r="L26">
        <f>AVERAGE(L5:L24)</f>
        <v>12.77338</v>
      </c>
      <c r="M26">
        <f>AVERAGE(M5:M24)</f>
        <v>17.732660000000003</v>
      </c>
      <c r="P26" s="1" t="s">
        <v>7</v>
      </c>
      <c r="Q26">
        <f>AVERAGE(Q5:Q24)</f>
        <v>7.2744750000000007</v>
      </c>
      <c r="R26">
        <f>AVERAGE(R5:R24)</f>
        <v>8.2072350000000007</v>
      </c>
      <c r="U26" s="1" t="s">
        <v>7</v>
      </c>
      <c r="V26">
        <f>AVERAGE(V5:V24)</f>
        <v>12.942284999999998</v>
      </c>
      <c r="W26">
        <f>AVERAGE(W5:W24)</f>
        <v>18.801579999999998</v>
      </c>
      <c r="Z26" s="1" t="s">
        <v>7</v>
      </c>
      <c r="AA26">
        <f>AVERAGE(AA5:AA24)</f>
        <v>8.6010149999999985</v>
      </c>
      <c r="AB26">
        <f>AVERAGE(AB5:AB24)</f>
        <v>30.619164999999992</v>
      </c>
      <c r="AE26" s="1" t="s">
        <v>7</v>
      </c>
      <c r="AF26">
        <f>AVERAGE(AF5:AF24)</f>
        <v>6.2556450000000012</v>
      </c>
      <c r="AG26">
        <f>AVERAGE(AG5:AG24)</f>
        <v>11.345869999999998</v>
      </c>
      <c r="AJ26" s="1" t="s">
        <v>7</v>
      </c>
      <c r="AK26">
        <f>AVERAGE(AK5:AK24)</f>
        <v>13.043074999999998</v>
      </c>
      <c r="AL26">
        <f>AVERAGE(AL5:AL24)</f>
        <v>10.576694999999999</v>
      </c>
    </row>
    <row r="27" spans="1:38" x14ac:dyDescent="0.25">
      <c r="A27" s="1" t="s">
        <v>8</v>
      </c>
      <c r="B27">
        <f>STDEV(B5:B24)</f>
        <v>11.981329020309936</v>
      </c>
      <c r="C27">
        <f>STDEV(C5:C24)</f>
        <v>24.208852876714769</v>
      </c>
      <c r="F27" s="1" t="s">
        <v>8</v>
      </c>
      <c r="G27">
        <f>STDEV(G5:G24)</f>
        <v>9.3369754454942875</v>
      </c>
      <c r="H27">
        <f>STDEV(H5:H24)</f>
        <v>21.436236898900027</v>
      </c>
      <c r="K27" s="1" t="s">
        <v>8</v>
      </c>
      <c r="L27">
        <f>STDEV(L5:L24)</f>
        <v>9.0386905899378807</v>
      </c>
      <c r="M27">
        <f>STDEV(M5:M24)</f>
        <v>13.998988250411454</v>
      </c>
      <c r="P27" s="1" t="s">
        <v>8</v>
      </c>
      <c r="Q27">
        <f>STDEV(Q5:Q24)</f>
        <v>4.9285381575467913</v>
      </c>
      <c r="R27">
        <f>STDEV(R5:R24)</f>
        <v>3.0378563418920366</v>
      </c>
      <c r="U27" s="1" t="s">
        <v>8</v>
      </c>
      <c r="V27">
        <f>STDEV(V5:V24)</f>
        <v>15.173843015471865</v>
      </c>
      <c r="W27">
        <f>STDEV(W5:W24)</f>
        <v>20.734021236315932</v>
      </c>
      <c r="Z27" s="1" t="s">
        <v>8</v>
      </c>
      <c r="AA27">
        <f>STDEV(AA5:AA24)</f>
        <v>4.0787819968937091</v>
      </c>
      <c r="AB27">
        <f>STDEV(AB5:AB24)</f>
        <v>52.418302787433184</v>
      </c>
      <c r="AE27" s="1" t="s">
        <v>8</v>
      </c>
      <c r="AF27">
        <f>STDEV(AF5:AF24)</f>
        <v>1.7567186089485962</v>
      </c>
      <c r="AG27">
        <f>STDEV(AG5:AG24)</f>
        <v>4.7052121308071566</v>
      </c>
      <c r="AJ27" s="1" t="s">
        <v>8</v>
      </c>
      <c r="AK27">
        <f>STDEV(AK5:AK24)</f>
        <v>3.5895606800356381</v>
      </c>
      <c r="AL27">
        <f>STDEV(AL5:AL24)</f>
        <v>5.938412726653393</v>
      </c>
    </row>
    <row r="28" spans="1:38" x14ac:dyDescent="0.25">
      <c r="A28" s="1" t="s">
        <v>9</v>
      </c>
      <c r="B28">
        <f>2*(B27)</f>
        <v>23.962658040619871</v>
      </c>
      <c r="C28">
        <f>2*(C27)</f>
        <v>48.417705753429537</v>
      </c>
      <c r="F28" s="1" t="s">
        <v>9</v>
      </c>
      <c r="G28">
        <f>2*(G27)</f>
        <v>18.673950890988575</v>
      </c>
      <c r="H28">
        <f>2*(H27)</f>
        <v>42.872473797800055</v>
      </c>
      <c r="K28" s="1" t="s">
        <v>9</v>
      </c>
      <c r="L28">
        <f>2*(L27)</f>
        <v>18.077381179875761</v>
      </c>
      <c r="M28">
        <f>2*(M27)</f>
        <v>27.997976500822908</v>
      </c>
      <c r="P28" s="1" t="s">
        <v>9</v>
      </c>
      <c r="Q28">
        <f>2*(Q27)</f>
        <v>9.8570763150935825</v>
      </c>
      <c r="R28">
        <f>2*(R27)</f>
        <v>6.0757126837840731</v>
      </c>
      <c r="U28" s="1" t="s">
        <v>9</v>
      </c>
      <c r="V28">
        <f>2*(V27)</f>
        <v>30.347686030943731</v>
      </c>
      <c r="W28">
        <f>2*(W27)</f>
        <v>41.468042472631865</v>
      </c>
      <c r="Z28" s="1" t="s">
        <v>9</v>
      </c>
      <c r="AA28">
        <f>2*(AA27)</f>
        <v>8.1575639937874183</v>
      </c>
      <c r="AB28">
        <f>2*(AB27)</f>
        <v>104.83660557486637</v>
      </c>
      <c r="AE28" s="1" t="s">
        <v>9</v>
      </c>
      <c r="AF28">
        <f>2*(AF27)</f>
        <v>3.5134372178971924</v>
      </c>
      <c r="AG28">
        <f>2*(AG27)</f>
        <v>9.4104242616143132</v>
      </c>
      <c r="AJ28" s="1" t="s">
        <v>9</v>
      </c>
      <c r="AK28">
        <f>2*(AK27)</f>
        <v>7.1791213600712762</v>
      </c>
      <c r="AL28">
        <f>2*(AL27)</f>
        <v>11.876825453306786</v>
      </c>
    </row>
    <row r="29" spans="1:38" x14ac:dyDescent="0.25">
      <c r="A29" s="1" t="s">
        <v>10</v>
      </c>
      <c r="B29">
        <f>B26+B28</f>
        <v>44.579123040619869</v>
      </c>
      <c r="C29">
        <f>C26+C28</f>
        <v>65.20507575342954</v>
      </c>
      <c r="F29" s="1" t="s">
        <v>10</v>
      </c>
      <c r="G29">
        <f>G26+G28</f>
        <v>37.109835890988577</v>
      </c>
      <c r="H29">
        <f>H26+H28</f>
        <v>65.104928797800056</v>
      </c>
      <c r="K29" s="1" t="s">
        <v>10</v>
      </c>
      <c r="L29">
        <f>L26+L28</f>
        <v>30.850761179875761</v>
      </c>
      <c r="M29">
        <f>M26+M28</f>
        <v>45.730636500822911</v>
      </c>
      <c r="P29" s="1" t="s">
        <v>10</v>
      </c>
      <c r="Q29">
        <f>Q26+Q28</f>
        <v>17.131551315093581</v>
      </c>
      <c r="R29">
        <f>R26+R28</f>
        <v>14.282947683784073</v>
      </c>
      <c r="U29" s="1" t="s">
        <v>10</v>
      </c>
      <c r="V29">
        <f>V26+V28</f>
        <v>43.289971030943732</v>
      </c>
      <c r="W29">
        <f>W26+W28</f>
        <v>60.269622472631866</v>
      </c>
      <c r="Z29" s="1" t="s">
        <v>10</v>
      </c>
      <c r="AA29">
        <f>AA26+AA28</f>
        <v>16.758578993787417</v>
      </c>
      <c r="AB29">
        <f>AB26+AB28</f>
        <v>135.45577057486636</v>
      </c>
      <c r="AE29" s="1" t="s">
        <v>10</v>
      </c>
      <c r="AF29">
        <f>AF26+AF28</f>
        <v>9.7690822178971928</v>
      </c>
      <c r="AG29">
        <f>AG26+AG28</f>
        <v>20.756294261614311</v>
      </c>
      <c r="AJ29" s="1" t="s">
        <v>10</v>
      </c>
      <c r="AK29">
        <f>AK26+AK28</f>
        <v>20.222196360071273</v>
      </c>
      <c r="AL29">
        <f>AL26+AL28</f>
        <v>22.453520453306787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14.503187500000001</v>
      </c>
      <c r="K40">
        <f>AVERAGE(C4,H4,M4,R4,W4,AB4,AG4,AL4)</f>
        <v>13.311412499999999</v>
      </c>
      <c r="O40">
        <f>J41-J40</f>
        <v>0.11196250000000063</v>
      </c>
      <c r="P40">
        <f>K41-K40</f>
        <v>-3.3905500000000011</v>
      </c>
      <c r="R40" s="1">
        <v>0.1</v>
      </c>
      <c r="S40">
        <f>O40/J40*100</f>
        <v>0.77198546871162366</v>
      </c>
      <c r="T40">
        <f>P40/K40*100</f>
        <v>-25.471000917445846</v>
      </c>
      <c r="W40">
        <f>J40</f>
        <v>14.503187500000001</v>
      </c>
      <c r="X40">
        <f>K40</f>
        <v>13.311412499999999</v>
      </c>
      <c r="Y40">
        <f>S40</f>
        <v>0.77198546871162366</v>
      </c>
      <c r="Z40">
        <f>S41</f>
        <v>-4.8054091557459513</v>
      </c>
      <c r="AA40">
        <f>S42</f>
        <v>-14.112845883017092</v>
      </c>
      <c r="AB40">
        <f>S43</f>
        <v>7.0965434322627257</v>
      </c>
      <c r="AC40">
        <f>S44</f>
        <v>-20.218141701608712</v>
      </c>
      <c r="AD40">
        <f>S45</f>
        <v>-36.49921784435319</v>
      </c>
      <c r="AE40">
        <f>S46</f>
        <v>-38.078784405152319</v>
      </c>
      <c r="AF40">
        <f>S47</f>
        <v>-4.1411586246126921</v>
      </c>
      <c r="AG40">
        <f>S48</f>
        <v>-9.4745551624427442</v>
      </c>
      <c r="AH40">
        <f>S49</f>
        <v>-4.7206864008343077</v>
      </c>
      <c r="AI40">
        <f>S50</f>
        <v>10.890019866322474</v>
      </c>
      <c r="AJ40">
        <f>S51</f>
        <v>-23.060965046476866</v>
      </c>
      <c r="AK40">
        <f>S52</f>
        <v>-11.732765642035597</v>
      </c>
      <c r="AL40">
        <f>S53</f>
        <v>-5.5107713390591</v>
      </c>
      <c r="AM40">
        <f>S54</f>
        <v>-11.839207760363028</v>
      </c>
      <c r="AN40">
        <f>S55</f>
        <v>-16.996694692115096</v>
      </c>
      <c r="AO40">
        <f>S56</f>
        <v>-13.258723297895731</v>
      </c>
      <c r="AP40">
        <f>S57</f>
        <v>-40.631585298059484</v>
      </c>
      <c r="AQ40">
        <f>S58</f>
        <v>-24.187441553796369</v>
      </c>
      <c r="AR40">
        <f>S59</f>
        <v>-16.726495468668521</v>
      </c>
      <c r="AS40">
        <f>T40</f>
        <v>-25.471000917445846</v>
      </c>
      <c r="AT40">
        <f>T41</f>
        <v>17.155392036720375</v>
      </c>
      <c r="AU40">
        <f>T42</f>
        <v>39.435615867211681</v>
      </c>
      <c r="AV40">
        <f>T43</f>
        <v>5.6887276237589424</v>
      </c>
      <c r="AW40">
        <f>T44</f>
        <v>-30.92111749973941</v>
      </c>
      <c r="AX40">
        <f>T45</f>
        <v>-30.005643653519105</v>
      </c>
      <c r="AY40">
        <f>T46</f>
        <v>-33.398972498222854</v>
      </c>
      <c r="AZ40">
        <f>T47</f>
        <v>-1.4318540575615091</v>
      </c>
      <c r="BA40">
        <f>T48</f>
        <v>4.0096233213417634</v>
      </c>
      <c r="BB40">
        <f>T49</f>
        <v>9.4183280699925778</v>
      </c>
      <c r="BC40">
        <f>T50</f>
        <v>9.7592948907563279</v>
      </c>
      <c r="BD40">
        <f>T51</f>
        <v>109.77037560814826</v>
      </c>
      <c r="BE40">
        <f>T52</f>
        <v>76.620249729320633</v>
      </c>
      <c r="BF40">
        <f>T53</f>
        <v>212.91823839130521</v>
      </c>
      <c r="BG40">
        <f>T54</f>
        <v>115.81678503314356</v>
      </c>
      <c r="BH40">
        <f>T55</f>
        <v>74.567875497810604</v>
      </c>
      <c r="BI40">
        <f>T56</f>
        <v>11.16128735399041</v>
      </c>
      <c r="BJ40">
        <f>T57</f>
        <v>-7.5384561931350254</v>
      </c>
      <c r="BK40">
        <f>T58</f>
        <v>7.5052140409592312</v>
      </c>
      <c r="BL40">
        <f>T59</f>
        <v>-5.169530280877404</v>
      </c>
    </row>
    <row r="41" spans="9:64" x14ac:dyDescent="0.25">
      <c r="I41" s="1">
        <v>0.1</v>
      </c>
      <c r="J41">
        <f>AVERAGE(B5,G5,L5,Q5,V5,AA5,AF5,AK5)</f>
        <v>14.615150000000002</v>
      </c>
      <c r="K41">
        <f>AVERAGE(C5,H5,M5,R5,W5,AB5,AG5,AL5)</f>
        <v>9.9208624999999984</v>
      </c>
      <c r="O41">
        <f>J42-J40</f>
        <v>-0.69693750000000243</v>
      </c>
      <c r="P41">
        <f>K42-K40</f>
        <v>2.2836250000000007</v>
      </c>
      <c r="R41" s="1">
        <v>0.2</v>
      </c>
      <c r="S41">
        <f>O41/J40*100</f>
        <v>-4.8054091557459513</v>
      </c>
      <c r="T41">
        <f>P41/K40*100</f>
        <v>17.155392036720375</v>
      </c>
    </row>
    <row r="42" spans="9:64" x14ac:dyDescent="0.25">
      <c r="I42" s="1">
        <v>0.2</v>
      </c>
      <c r="J42">
        <f>AVERAGE(B6,G6,L6,Q6,V6,AA6,AF6,AK6)</f>
        <v>13.806249999999999</v>
      </c>
      <c r="K42">
        <f>AVERAGE(C6,H6,M6,R6,W6,AB6,AG6,AL6)</f>
        <v>15.5950375</v>
      </c>
      <c r="O42">
        <f>J43-J40</f>
        <v>-2.0468124999999997</v>
      </c>
      <c r="P42">
        <f>K43-K40</f>
        <v>5.2494374999999991</v>
      </c>
      <c r="R42" s="1">
        <v>0.3</v>
      </c>
      <c r="S42">
        <f>O42/J40*100</f>
        <v>-14.112845883017092</v>
      </c>
      <c r="T42">
        <f>P42/K40*100</f>
        <v>39.435615867211681</v>
      </c>
    </row>
    <row r="43" spans="9:64" x14ac:dyDescent="0.25">
      <c r="I43" s="1">
        <v>0.3</v>
      </c>
      <c r="J43">
        <f>AVERAGE(B7,G7,L7,Q7,V7,AA7,AF7,AK7)</f>
        <v>12.456375000000001</v>
      </c>
      <c r="K43">
        <f>AVERAGE(C7,H7,M7,R7,W7,AB7,AG7,AL7)</f>
        <v>18.560849999999999</v>
      </c>
      <c r="O43">
        <f>J44-J40</f>
        <v>1.0292249999999985</v>
      </c>
      <c r="P43">
        <f>K44-K40</f>
        <v>0.75725000000000087</v>
      </c>
      <c r="R43" s="1">
        <v>0.4</v>
      </c>
      <c r="S43">
        <f>O43/J40*100</f>
        <v>7.0965434322627257</v>
      </c>
      <c r="T43">
        <f>P43/K40*100</f>
        <v>5.6887276237589424</v>
      </c>
    </row>
    <row r="44" spans="9:64" x14ac:dyDescent="0.25">
      <c r="I44" s="1">
        <v>0.4</v>
      </c>
      <c r="J44">
        <f>AVERAGE(B8,G8,L8,Q8,V8,AA8,AF8,AK8)</f>
        <v>15.5324125</v>
      </c>
      <c r="K44">
        <f t="shared" ref="K43:K60" si="0">AVERAGE(C8,H8,M8,R8,W8,AB8,AG8,AL8)</f>
        <v>14.0686625</v>
      </c>
      <c r="O44">
        <f>J45-J40</f>
        <v>-2.9322750000000024</v>
      </c>
      <c r="P44">
        <f>K45-K40</f>
        <v>-4.1160374999999991</v>
      </c>
      <c r="R44" s="1">
        <v>0.5</v>
      </c>
      <c r="S44">
        <f>O44/J40*100</f>
        <v>-20.218141701608712</v>
      </c>
      <c r="T44">
        <f>P44/K40*100</f>
        <v>-30.92111749973941</v>
      </c>
    </row>
    <row r="45" spans="9:64" x14ac:dyDescent="0.25">
      <c r="I45" s="1">
        <v>0.5</v>
      </c>
      <c r="J45">
        <f t="shared" ref="J45:J60" si="1">AVERAGE(B9,G9,L9,Q9,V9,AA9,AF9,AK9)</f>
        <v>11.570912499999999</v>
      </c>
      <c r="K45">
        <f t="shared" si="0"/>
        <v>9.1953750000000003</v>
      </c>
      <c r="O45">
        <f>J46-J40</f>
        <v>-5.2935500000000015</v>
      </c>
      <c r="P45">
        <f>K46-K40</f>
        <v>-3.9941749999999985</v>
      </c>
      <c r="R45" s="1">
        <v>0.6</v>
      </c>
      <c r="S45">
        <f>O45/J40*100</f>
        <v>-36.49921784435319</v>
      </c>
      <c r="T45">
        <f>P45/K40*100</f>
        <v>-30.005643653519105</v>
      </c>
    </row>
    <row r="46" spans="9:64" x14ac:dyDescent="0.25">
      <c r="I46" s="1">
        <v>0.6</v>
      </c>
      <c r="J46">
        <f t="shared" si="1"/>
        <v>9.2096374999999995</v>
      </c>
      <c r="K46">
        <f t="shared" si="0"/>
        <v>9.3172375000000009</v>
      </c>
      <c r="O46">
        <f>J47-J40</f>
        <v>-5.5226375000000001</v>
      </c>
      <c r="P46">
        <f>K47-K40</f>
        <v>-4.4458749999999991</v>
      </c>
      <c r="R46" s="1">
        <v>0.7</v>
      </c>
      <c r="S46">
        <f>O46/J40*100</f>
        <v>-38.078784405152319</v>
      </c>
      <c r="T46">
        <f>P46/K40*100</f>
        <v>-33.398972498222854</v>
      </c>
    </row>
    <row r="47" spans="9:64" x14ac:dyDescent="0.25">
      <c r="I47" s="1">
        <v>0.7</v>
      </c>
      <c r="J47">
        <f t="shared" si="1"/>
        <v>8.9805500000000009</v>
      </c>
      <c r="K47">
        <f t="shared" si="0"/>
        <v>8.8655375000000003</v>
      </c>
      <c r="O47">
        <f>J48-J40</f>
        <v>-0.60060000000000002</v>
      </c>
      <c r="P47">
        <f>K48-K40</f>
        <v>-0.19059999999999988</v>
      </c>
      <c r="R47" s="1">
        <v>0.8</v>
      </c>
      <c r="S47">
        <f>O47/J40*100</f>
        <v>-4.1411586246126921</v>
      </c>
      <c r="T47">
        <f>P47/K40*100</f>
        <v>-1.4318540575615091</v>
      </c>
    </row>
    <row r="48" spans="9:64" x14ac:dyDescent="0.25">
      <c r="I48" s="1">
        <v>0.8</v>
      </c>
      <c r="J48">
        <f t="shared" si="1"/>
        <v>13.902587500000001</v>
      </c>
      <c r="K48">
        <f t="shared" si="0"/>
        <v>13.1208125</v>
      </c>
      <c r="O48">
        <f>J49-J40</f>
        <v>-1.3741125000000007</v>
      </c>
      <c r="P48">
        <f>K49-K40</f>
        <v>0.53373750000000264</v>
      </c>
      <c r="R48" s="1">
        <v>0.9</v>
      </c>
      <c r="S48">
        <f>O48/J40*100</f>
        <v>-9.4745551624427442</v>
      </c>
      <c r="T48">
        <f>P48/K40*100</f>
        <v>4.0096233213417634</v>
      </c>
    </row>
    <row r="49" spans="1:20" x14ac:dyDescent="0.25">
      <c r="I49" s="1">
        <v>0.9</v>
      </c>
      <c r="J49">
        <f t="shared" si="1"/>
        <v>13.129075</v>
      </c>
      <c r="K49">
        <f t="shared" si="0"/>
        <v>13.845150000000002</v>
      </c>
      <c r="O49">
        <f>J50-J40</f>
        <v>-0.68465000000000131</v>
      </c>
      <c r="P49">
        <f>K50-K40</f>
        <v>1.2537125000000007</v>
      </c>
      <c r="R49" s="1">
        <v>1</v>
      </c>
      <c r="S49">
        <f>O49/J40*100</f>
        <v>-4.7206864008343077</v>
      </c>
      <c r="T49">
        <f>P49/K40*100</f>
        <v>9.4183280699925778</v>
      </c>
    </row>
    <row r="50" spans="1:20" x14ac:dyDescent="0.25">
      <c r="I50" s="1">
        <v>1</v>
      </c>
      <c r="J50">
        <f t="shared" si="1"/>
        <v>13.8185375</v>
      </c>
      <c r="K50">
        <f t="shared" si="0"/>
        <v>14.565125</v>
      </c>
      <c r="O50">
        <f>J51-J40</f>
        <v>1.5793999999999979</v>
      </c>
      <c r="P50">
        <f>K51-K40</f>
        <v>1.2990999999999993</v>
      </c>
      <c r="R50" s="1">
        <v>1.1000000000000001</v>
      </c>
      <c r="S50">
        <f>O50/J40*100</f>
        <v>10.890019866322474</v>
      </c>
      <c r="T50">
        <f>P50/K40*100</f>
        <v>9.7592948907563279</v>
      </c>
    </row>
    <row r="51" spans="1:20" x14ac:dyDescent="0.25">
      <c r="A51" t="s">
        <v>20</v>
      </c>
      <c r="I51" s="1">
        <v>1.1000000000000001</v>
      </c>
      <c r="J51">
        <f t="shared" si="1"/>
        <v>16.082587499999999</v>
      </c>
      <c r="K51">
        <f t="shared" si="0"/>
        <v>14.610512499999999</v>
      </c>
      <c r="O51">
        <f>J52-J40</f>
        <v>-3.3445750000000025</v>
      </c>
      <c r="P51">
        <f>K52-K40</f>
        <v>14.611987499999998</v>
      </c>
      <c r="R51" s="1">
        <v>1.2</v>
      </c>
      <c r="S51">
        <f>O51/J40*100</f>
        <v>-23.060965046476866</v>
      </c>
      <c r="T51">
        <f>P51/K40*100</f>
        <v>109.77037560814826</v>
      </c>
    </row>
    <row r="52" spans="1:20" x14ac:dyDescent="0.25">
      <c r="A52" t="s">
        <v>21</v>
      </c>
      <c r="I52" s="1">
        <v>1.2</v>
      </c>
      <c r="J52">
        <f t="shared" si="1"/>
        <v>11.158612499999998</v>
      </c>
      <c r="K52">
        <f t="shared" si="0"/>
        <v>27.923399999999997</v>
      </c>
      <c r="O52">
        <f>J53-J40</f>
        <v>-1.7016250000000017</v>
      </c>
      <c r="P52">
        <f>K53-K40</f>
        <v>10.199237500000002</v>
      </c>
      <c r="R52" s="1">
        <v>1.3</v>
      </c>
      <c r="S52">
        <f>O52/J40*100</f>
        <v>-11.732765642035597</v>
      </c>
      <c r="T52">
        <f>P52/K40*100</f>
        <v>76.620249729320633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12.801562499999999</v>
      </c>
      <c r="K53">
        <f t="shared" si="0"/>
        <v>23.510650000000002</v>
      </c>
      <c r="O53">
        <f>J54-J40</f>
        <v>-0.79923750000000204</v>
      </c>
      <c r="P53">
        <f>K54-K40</f>
        <v>28.342425000000002</v>
      </c>
      <c r="R53" s="1">
        <v>1.4</v>
      </c>
      <c r="S53">
        <f>O53/J40*100</f>
        <v>-5.5107713390591</v>
      </c>
      <c r="T53">
        <f>P53/K40*100</f>
        <v>212.91823839130521</v>
      </c>
    </row>
    <row r="54" spans="1:20" x14ac:dyDescent="0.25">
      <c r="A54" s="1">
        <v>1</v>
      </c>
      <c r="B54">
        <f>B4</f>
        <v>7.9218999999999999</v>
      </c>
      <c r="C54">
        <f>C4</f>
        <v>5.0819000000000001</v>
      </c>
      <c r="I54" s="1">
        <v>1.4</v>
      </c>
      <c r="J54">
        <f t="shared" si="1"/>
        <v>13.703949999999999</v>
      </c>
      <c r="K54">
        <f t="shared" si="0"/>
        <v>41.653837500000002</v>
      </c>
      <c r="O54">
        <f>J55-J40</f>
        <v>-1.7170625000000008</v>
      </c>
      <c r="P54">
        <f>K55-K40</f>
        <v>15.41685</v>
      </c>
      <c r="R54" s="1">
        <v>1.5</v>
      </c>
      <c r="S54">
        <f>O54/J40*100</f>
        <v>-11.839207760363028</v>
      </c>
      <c r="T54">
        <f>P54/K40*100</f>
        <v>115.81678503314356</v>
      </c>
    </row>
    <row r="55" spans="1:20" x14ac:dyDescent="0.25">
      <c r="A55" s="1">
        <v>2</v>
      </c>
      <c r="B55">
        <f>G4</f>
        <v>10.3096</v>
      </c>
      <c r="C55">
        <f>H4</f>
        <v>6.7045000000000003</v>
      </c>
      <c r="I55" s="1">
        <v>1.5</v>
      </c>
      <c r="J55">
        <f t="shared" si="1"/>
        <v>12.786125</v>
      </c>
      <c r="K55">
        <f t="shared" si="0"/>
        <v>28.7282625</v>
      </c>
      <c r="O55">
        <f>J56-J40</f>
        <v>-2.4650625000000002</v>
      </c>
      <c r="P55">
        <f>K56-K40</f>
        <v>9.9260374999999961</v>
      </c>
      <c r="R55" s="1">
        <v>1.6</v>
      </c>
      <c r="S55">
        <f>O55/J40*100</f>
        <v>-16.996694692115096</v>
      </c>
      <c r="T55">
        <f>P55/K40*100</f>
        <v>74.567875497810604</v>
      </c>
    </row>
    <row r="56" spans="1:20" x14ac:dyDescent="0.25">
      <c r="A56" s="1">
        <v>3</v>
      </c>
      <c r="B56">
        <f>L4</f>
        <v>7.4036999999999997</v>
      </c>
      <c r="C56">
        <f>M4</f>
        <v>6.5644</v>
      </c>
      <c r="I56" s="1">
        <v>1.6</v>
      </c>
      <c r="J56">
        <f t="shared" si="1"/>
        <v>12.038125000000001</v>
      </c>
      <c r="K56">
        <f t="shared" si="0"/>
        <v>23.237449999999995</v>
      </c>
      <c r="O56">
        <f>J57-J40</f>
        <v>-1.9229375000000015</v>
      </c>
      <c r="P56">
        <f>K57-K40</f>
        <v>1.4857249999999986</v>
      </c>
      <c r="R56" s="1">
        <v>1.7</v>
      </c>
      <c r="S56">
        <f>O56/J40*100</f>
        <v>-13.258723297895731</v>
      </c>
      <c r="T56">
        <f>P56/K40*100</f>
        <v>11.16128735399041</v>
      </c>
    </row>
    <row r="57" spans="1:20" x14ac:dyDescent="0.25">
      <c r="A57" s="1">
        <v>4</v>
      </c>
      <c r="B57">
        <f>Q4</f>
        <v>7.2653999999999996</v>
      </c>
      <c r="C57">
        <f>R4</f>
        <v>8.3437000000000001</v>
      </c>
      <c r="I57" s="1">
        <v>1.7</v>
      </c>
      <c r="J57">
        <f t="shared" si="1"/>
        <v>12.580249999999999</v>
      </c>
      <c r="K57">
        <f t="shared" si="0"/>
        <v>14.797137499999998</v>
      </c>
      <c r="O57">
        <f>J58-J40</f>
        <v>-5.8928750000000019</v>
      </c>
      <c r="P57">
        <f>K58-K40</f>
        <v>-1.0034749999999999</v>
      </c>
      <c r="R57" s="1">
        <v>1.8</v>
      </c>
      <c r="S57">
        <f>O57/J40*100</f>
        <v>-40.631585298059484</v>
      </c>
      <c r="T57">
        <f>P57/K40*100</f>
        <v>-7.5384561931350254</v>
      </c>
    </row>
    <row r="58" spans="1:20" x14ac:dyDescent="0.25">
      <c r="A58" s="1">
        <v>5</v>
      </c>
      <c r="B58">
        <f>V4</f>
        <v>57.611499999999999</v>
      </c>
      <c r="C58">
        <f>W4</f>
        <v>51.629100000000001</v>
      </c>
      <c r="I58" s="1">
        <v>1.8</v>
      </c>
      <c r="J58">
        <f t="shared" si="1"/>
        <v>8.6103124999999991</v>
      </c>
      <c r="K58">
        <f t="shared" si="0"/>
        <v>12.3079375</v>
      </c>
      <c r="O58">
        <f>J59-J40</f>
        <v>-3.507950000000001</v>
      </c>
      <c r="P58">
        <f>K59-K40</f>
        <v>0.99905000000000221</v>
      </c>
      <c r="R58" s="1">
        <v>1.9</v>
      </c>
      <c r="S58">
        <f>O58/J40*100</f>
        <v>-24.187441553796369</v>
      </c>
      <c r="T58">
        <f>P58/K40*100</f>
        <v>7.5052140409592312</v>
      </c>
    </row>
    <row r="59" spans="1:20" x14ac:dyDescent="0.25">
      <c r="A59" s="1">
        <v>6</v>
      </c>
      <c r="B59">
        <f>AA4</f>
        <v>9.3015000000000008</v>
      </c>
      <c r="C59">
        <f>AB4</f>
        <v>12.6737</v>
      </c>
      <c r="I59" s="1">
        <v>1.9</v>
      </c>
      <c r="J59">
        <f t="shared" si="1"/>
        <v>10.9952375</v>
      </c>
      <c r="K59">
        <f t="shared" si="0"/>
        <v>14.310462500000002</v>
      </c>
      <c r="O59">
        <f>J60-J40</f>
        <v>-2.4258749999999996</v>
      </c>
      <c r="P59">
        <f>K60-K40</f>
        <v>-0.68813749999999985</v>
      </c>
      <c r="R59" s="1">
        <v>2</v>
      </c>
      <c r="S59">
        <f>O59/J40*100</f>
        <v>-16.726495468668521</v>
      </c>
      <c r="T59">
        <f>P59/K40*100</f>
        <v>-5.169530280877404</v>
      </c>
    </row>
    <row r="60" spans="1:20" x14ac:dyDescent="0.25">
      <c r="A60" s="1">
        <v>7</v>
      </c>
      <c r="B60">
        <f>AF4</f>
        <v>5.3034999999999997</v>
      </c>
      <c r="C60">
        <f>AG4</f>
        <v>6.8563000000000001</v>
      </c>
      <c r="I60" s="1">
        <v>2</v>
      </c>
      <c r="J60">
        <f>AVERAGE(B24,G24,L24,Q24,V24,AA24,AF24,AK24)</f>
        <v>12.077312500000001</v>
      </c>
      <c r="K60">
        <f>AVERAGE(C24,H24,M24,R24,W24,AB24,AG24,AL24)</f>
        <v>12.623275</v>
      </c>
    </row>
    <row r="61" spans="1:20" x14ac:dyDescent="0.25">
      <c r="A61" s="1">
        <v>8</v>
      </c>
      <c r="B61">
        <f>AK4</f>
        <v>10.9084</v>
      </c>
      <c r="C61">
        <f>AL4</f>
        <v>8.6377000000000006</v>
      </c>
    </row>
    <row r="63" spans="1:20" x14ac:dyDescent="0.25">
      <c r="A63" t="s">
        <v>22</v>
      </c>
      <c r="B63">
        <f>AVERAGE(B54:B61)</f>
        <v>14.503187500000001</v>
      </c>
      <c r="C63">
        <f>AVERAGE(C54:C61)</f>
        <v>13.311412499999999</v>
      </c>
    </row>
    <row r="64" spans="1:20" x14ac:dyDescent="0.25">
      <c r="A64" t="s">
        <v>8</v>
      </c>
      <c r="B64">
        <f>STDEV(B54:B61)</f>
        <v>17.511745930125013</v>
      </c>
      <c r="C64">
        <f>STDEV(C54:C61)</f>
        <v>15.6467268709956</v>
      </c>
    </row>
    <row r="65" spans="1:3" x14ac:dyDescent="0.25">
      <c r="A65" t="s">
        <v>23</v>
      </c>
      <c r="B65">
        <f>1.5*B64</f>
        <v>26.267618895187518</v>
      </c>
      <c r="C65">
        <f>1.5*C64</f>
        <v>23.4700903064934</v>
      </c>
    </row>
    <row r="66" spans="1:3" x14ac:dyDescent="0.25">
      <c r="A66" t="s">
        <v>9</v>
      </c>
      <c r="B66">
        <f>2*B64</f>
        <v>35.023491860250026</v>
      </c>
      <c r="C66">
        <f>2*C64</f>
        <v>31.2934537419912</v>
      </c>
    </row>
    <row r="67" spans="1:3" x14ac:dyDescent="0.25">
      <c r="A67" t="s">
        <v>24</v>
      </c>
      <c r="B67">
        <f>B63+B65</f>
        <v>40.77080639518752</v>
      </c>
      <c r="C67">
        <f>C63+C65</f>
        <v>36.7815028064934</v>
      </c>
    </row>
    <row r="68" spans="1:3" x14ac:dyDescent="0.25">
      <c r="A68" t="s">
        <v>25</v>
      </c>
      <c r="B68">
        <f>B63+B66</f>
        <v>49.526679360250029</v>
      </c>
      <c r="C68">
        <f>C63+C66</f>
        <v>44.604866241991203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2014-10-29T04:19:02Z</dcterms:created>
  <dcterms:modified xsi:type="dcterms:W3CDTF">2014-10-29T04:19:47Z</dcterms:modified>
</cp:coreProperties>
</file>