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8" i="1"/>
  <c r="AL29" i="1" s="1"/>
  <c r="AL27" i="1"/>
  <c r="AK27" i="1"/>
  <c r="AK28" i="1" s="1"/>
  <c r="AK29" i="1" s="1"/>
  <c r="AL26" i="1"/>
  <c r="AK26" i="1"/>
  <c r="AG27" i="1"/>
  <c r="AG28" i="1" s="1"/>
  <c r="AG29" i="1" s="1"/>
  <c r="AF27" i="1"/>
  <c r="AF28" i="1" s="1"/>
  <c r="AG26" i="1"/>
  <c r="AF26" i="1"/>
  <c r="AF29" i="1" s="1"/>
  <c r="AB27" i="1"/>
  <c r="AB28" i="1" s="1"/>
  <c r="AA27" i="1"/>
  <c r="AA28" i="1" s="1"/>
  <c r="AB26" i="1"/>
  <c r="AA26" i="1"/>
  <c r="AA29" i="1" s="1"/>
  <c r="W27" i="1"/>
  <c r="W28" i="1" s="1"/>
  <c r="W29" i="1" s="1"/>
  <c r="V27" i="1"/>
  <c r="V28" i="1" s="1"/>
  <c r="W26" i="1"/>
  <c r="V26" i="1"/>
  <c r="R27" i="1"/>
  <c r="R28" i="1" s="1"/>
  <c r="Q27" i="1"/>
  <c r="Q28" i="1" s="1"/>
  <c r="R26" i="1"/>
  <c r="Q26" i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B29" i="1" l="1"/>
  <c r="V29" i="1"/>
  <c r="Q29" i="1"/>
  <c r="R29" i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<sst xmlns="http://schemas.openxmlformats.org/spreadsheetml/2006/main" count="80" uniqueCount="26">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</sst>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22.976199999999999</v>
      </c>
      <c r="C4">
        <v>2.601</v>
      </c>
      <c r="F4" s="1">
        <v>285</v>
      </c>
      <c r="G4">
        <v>21.002099999999999</v>
      </c>
      <c r="H4">
        <v>2.1951999999999998</v>
      </c>
      <c r="K4" s="1">
        <v>285</v>
      </c>
      <c r="L4">
        <v>22.0764</v>
      </c>
      <c r="M4">
        <v>2.3633999999999999</v>
      </c>
      <c r="P4" s="1">
        <v>285</v>
      </c>
      <c r="Q4">
        <v>21.528099999999998</v>
      </c>
      <c r="R4">
        <v>3.3565999999999998</v>
      </c>
      <c r="U4" s="1">
        <v>285</v>
      </c>
      <c r="V4">
        <v>18.8978</v>
      </c>
      <c r="W4">
        <v>2.5133000000000001</v>
      </c>
      <c r="Z4" s="1">
        <v>285</v>
      </c>
      <c r="AA4">
        <v>25.215599999999998</v>
      </c>
      <c r="AB4">
        <v>2.3441999999999998</v>
      </c>
      <c r="AE4" s="1">
        <v>285</v>
      </c>
      <c r="AF4">
        <v>12.7188</v>
      </c>
      <c r="AG4">
        <v>3.3557000000000001</v>
      </c>
      <c r="AJ4" s="1">
        <v>285</v>
      </c>
      <c r="AK4">
        <v>22.6203</v>
      </c>
      <c r="AL4">
        <v>2.72</v>
      </c>
    </row>
    <row r="5" spans="1:38" x14ac:dyDescent="0.25">
      <c r="A5" s="1">
        <v>0.1</v>
      </c>
      <c r="B5">
        <v>22.619399999999999</v>
      </c>
      <c r="C5">
        <v>2.3534000000000002</v>
      </c>
      <c r="F5" s="1">
        <v>0.1</v>
      </c>
      <c r="G5">
        <v>18.776299999999999</v>
      </c>
      <c r="H5">
        <v>2.2930000000000001</v>
      </c>
      <c r="K5" s="1">
        <v>0.1</v>
      </c>
      <c r="L5">
        <v>18.188500000000001</v>
      </c>
      <c r="M5">
        <v>2.7957999999999998</v>
      </c>
      <c r="P5" s="1">
        <v>0.1</v>
      </c>
      <c r="Q5">
        <v>19.715800000000002</v>
      </c>
      <c r="R5">
        <v>2.5205000000000002</v>
      </c>
      <c r="U5" s="1">
        <v>0.1</v>
      </c>
      <c r="V5">
        <v>21.3704</v>
      </c>
      <c r="W5">
        <v>2.4015</v>
      </c>
      <c r="Z5" s="1">
        <v>0.1</v>
      </c>
      <c r="AA5">
        <v>24.555199999999999</v>
      </c>
      <c r="AB5">
        <v>2.2124000000000001</v>
      </c>
      <c r="AE5" s="1">
        <v>0.1</v>
      </c>
      <c r="AF5">
        <v>10.490399999999999</v>
      </c>
      <c r="AG5">
        <v>3.1684999999999999</v>
      </c>
      <c r="AJ5" s="1">
        <v>0.1</v>
      </c>
      <c r="AK5">
        <v>21.4315</v>
      </c>
      <c r="AL5">
        <v>2.1375000000000002</v>
      </c>
    </row>
    <row r="6" spans="1:38" x14ac:dyDescent="0.25">
      <c r="A6" s="1">
        <v>0.2</v>
      </c>
      <c r="B6">
        <v>25.456900000000001</v>
      </c>
      <c r="C6">
        <v>2.6535000000000002</v>
      </c>
      <c r="F6" s="1">
        <v>0.2</v>
      </c>
      <c r="G6">
        <v>17.314900000000002</v>
      </c>
      <c r="H6">
        <v>2.3534999999999999</v>
      </c>
      <c r="K6" s="1">
        <v>0.2</v>
      </c>
      <c r="L6">
        <v>21.418099999999999</v>
      </c>
      <c r="M6">
        <v>2.5863999999999998</v>
      </c>
      <c r="P6" s="1">
        <v>0.2</v>
      </c>
      <c r="Q6">
        <v>19.171900000000001</v>
      </c>
      <c r="R6">
        <v>2.6055000000000001</v>
      </c>
      <c r="U6" s="1">
        <v>0.2</v>
      </c>
      <c r="V6">
        <v>20.799600000000002</v>
      </c>
      <c r="W6">
        <v>3.0604</v>
      </c>
      <c r="Z6" s="1">
        <v>0.2</v>
      </c>
      <c r="AA6">
        <v>22.767399999999999</v>
      </c>
      <c r="AB6">
        <v>1.8977999999999999</v>
      </c>
      <c r="AE6" s="1">
        <v>0.2</v>
      </c>
      <c r="AF6">
        <v>9.7332000000000001</v>
      </c>
      <c r="AG6">
        <v>2.2879</v>
      </c>
      <c r="AJ6" s="1">
        <v>0.2</v>
      </c>
      <c r="AK6">
        <v>21.631499999999999</v>
      </c>
      <c r="AL6">
        <v>2.1696</v>
      </c>
    </row>
    <row r="7" spans="1:38" x14ac:dyDescent="0.25">
      <c r="A7" s="1">
        <v>0.3</v>
      </c>
      <c r="B7">
        <v>16.762599999999999</v>
      </c>
      <c r="C7">
        <v>1.9615</v>
      </c>
      <c r="F7" s="1">
        <v>0.3</v>
      </c>
      <c r="G7">
        <v>24.801600000000001</v>
      </c>
      <c r="H7">
        <v>2.1339999999999999</v>
      </c>
      <c r="K7" s="1">
        <v>0.3</v>
      </c>
      <c r="L7">
        <v>25.9146</v>
      </c>
      <c r="M7">
        <v>2.1198000000000001</v>
      </c>
      <c r="P7" s="1">
        <v>0.3</v>
      </c>
      <c r="Q7">
        <v>21.492000000000001</v>
      </c>
      <c r="R7">
        <v>4.9729999999999999</v>
      </c>
      <c r="U7" s="1">
        <v>0.3</v>
      </c>
      <c r="V7">
        <v>21.330500000000001</v>
      </c>
      <c r="W7">
        <v>2.3473999999999999</v>
      </c>
      <c r="Z7" s="1">
        <v>0.3</v>
      </c>
      <c r="AA7">
        <v>18.313500000000001</v>
      </c>
      <c r="AB7">
        <v>2.3511000000000002</v>
      </c>
      <c r="AE7" s="1">
        <v>0.3</v>
      </c>
      <c r="AF7">
        <v>10.636200000000001</v>
      </c>
      <c r="AG7">
        <v>2.8205</v>
      </c>
      <c r="AJ7" s="1">
        <v>0.3</v>
      </c>
      <c r="AK7">
        <v>26.7776</v>
      </c>
      <c r="AL7">
        <v>2.7822</v>
      </c>
    </row>
    <row r="8" spans="1:38" x14ac:dyDescent="0.25">
      <c r="A8" s="1">
        <v>0.4</v>
      </c>
      <c r="B8">
        <v>19.712299999999999</v>
      </c>
      <c r="C8">
        <v>2.0832000000000002</v>
      </c>
      <c r="F8" s="1">
        <v>0.4</v>
      </c>
      <c r="G8">
        <v>25.9604</v>
      </c>
      <c r="H8">
        <v>2.6105999999999998</v>
      </c>
      <c r="K8" s="1">
        <v>0.4</v>
      </c>
      <c r="L8">
        <v>16.121200000000002</v>
      </c>
      <c r="M8">
        <v>2.6614</v>
      </c>
      <c r="P8" s="1">
        <v>0.4</v>
      </c>
      <c r="Q8">
        <v>24.979800000000001</v>
      </c>
      <c r="R8">
        <v>2.5636000000000001</v>
      </c>
      <c r="U8" s="1">
        <v>0.4</v>
      </c>
      <c r="V8">
        <v>18.399100000000001</v>
      </c>
      <c r="W8">
        <v>2.5491999999999999</v>
      </c>
      <c r="Z8" s="1">
        <v>0.4</v>
      </c>
      <c r="AA8">
        <v>26.947500000000002</v>
      </c>
      <c r="AB8">
        <v>2.2667999999999999</v>
      </c>
      <c r="AE8" s="1">
        <v>0.4</v>
      </c>
      <c r="AF8">
        <v>7.3476999999999997</v>
      </c>
      <c r="AG8">
        <v>2.4678</v>
      </c>
      <c r="AJ8" s="1">
        <v>0.4</v>
      </c>
      <c r="AK8">
        <v>16.736000000000001</v>
      </c>
      <c r="AL8">
        <v>2.3557000000000001</v>
      </c>
    </row>
    <row r="9" spans="1:38" x14ac:dyDescent="0.25">
      <c r="A9" s="1">
        <v>0.5</v>
      </c>
      <c r="B9">
        <v>15.8545</v>
      </c>
      <c r="C9">
        <v>2.4163999999999999</v>
      </c>
      <c r="F9" s="1">
        <v>0.5</v>
      </c>
      <c r="G9">
        <v>29.414200000000001</v>
      </c>
      <c r="H9">
        <v>2.0219999999999998</v>
      </c>
      <c r="K9" s="1">
        <v>0.5</v>
      </c>
      <c r="L9">
        <v>24.148299999999999</v>
      </c>
      <c r="M9">
        <v>2.8237000000000001</v>
      </c>
      <c r="P9" s="1">
        <v>0.5</v>
      </c>
      <c r="Q9">
        <v>25.591899999999999</v>
      </c>
      <c r="R9">
        <v>3.1294</v>
      </c>
      <c r="U9" s="1">
        <v>0.5</v>
      </c>
      <c r="V9">
        <v>20.6174</v>
      </c>
      <c r="W9">
        <v>2.2633000000000001</v>
      </c>
      <c r="Z9" s="1">
        <v>0.5</v>
      </c>
      <c r="AA9">
        <v>16.711400000000001</v>
      </c>
      <c r="AB9">
        <v>2.5059</v>
      </c>
      <c r="AE9" s="1">
        <v>0.5</v>
      </c>
      <c r="AF9">
        <v>7.8380999999999998</v>
      </c>
      <c r="AG9">
        <v>2.7437</v>
      </c>
      <c r="AJ9" s="1">
        <v>0.5</v>
      </c>
      <c r="AK9">
        <v>20.819199999999999</v>
      </c>
      <c r="AL9">
        <v>2.7837999999999998</v>
      </c>
    </row>
    <row r="10" spans="1:38" x14ac:dyDescent="0.25">
      <c r="A10" s="1">
        <v>0.6</v>
      </c>
      <c r="B10">
        <v>19.741900000000001</v>
      </c>
      <c r="C10">
        <v>2.5425</v>
      </c>
      <c r="F10" s="1">
        <v>0.6</v>
      </c>
      <c r="G10">
        <v>23.8124</v>
      </c>
      <c r="H10">
        <v>1.9754</v>
      </c>
      <c r="K10" s="1">
        <v>0.6</v>
      </c>
      <c r="L10">
        <v>25.178000000000001</v>
      </c>
      <c r="M10">
        <v>3.1888999999999998</v>
      </c>
      <c r="P10" s="1">
        <v>0.6</v>
      </c>
      <c r="Q10">
        <v>28.0015</v>
      </c>
      <c r="R10">
        <v>2.7273999999999998</v>
      </c>
      <c r="U10" s="1">
        <v>0.6</v>
      </c>
      <c r="V10">
        <v>16.047799999999999</v>
      </c>
      <c r="W10">
        <v>3.7118000000000002</v>
      </c>
      <c r="Z10" s="1">
        <v>0.6</v>
      </c>
      <c r="AA10">
        <v>18.542300000000001</v>
      </c>
      <c r="AB10">
        <v>2.8690000000000002</v>
      </c>
      <c r="AE10" s="1">
        <v>0.6</v>
      </c>
      <c r="AF10">
        <v>9.4311000000000007</v>
      </c>
      <c r="AG10">
        <v>2.8405</v>
      </c>
      <c r="AJ10" s="1">
        <v>0.6</v>
      </c>
      <c r="AK10">
        <v>25.245100000000001</v>
      </c>
      <c r="AL10">
        <v>2.6122000000000001</v>
      </c>
    </row>
    <row r="11" spans="1:38" x14ac:dyDescent="0.25">
      <c r="A11" s="1">
        <v>0.7</v>
      </c>
      <c r="B11">
        <v>18.541599999999999</v>
      </c>
      <c r="C11">
        <v>2.1292</v>
      </c>
      <c r="F11" s="1">
        <v>0.7</v>
      </c>
      <c r="G11">
        <v>27.720300000000002</v>
      </c>
      <c r="H11">
        <v>2.2109000000000001</v>
      </c>
      <c r="K11" s="1">
        <v>0.7</v>
      </c>
      <c r="L11">
        <v>18.555900000000001</v>
      </c>
      <c r="M11">
        <v>3.0687000000000002</v>
      </c>
      <c r="P11" s="1">
        <v>0.7</v>
      </c>
      <c r="Q11">
        <v>25.981400000000001</v>
      </c>
      <c r="R11">
        <v>2.3576999999999999</v>
      </c>
      <c r="U11" s="1">
        <v>0.7</v>
      </c>
      <c r="V11">
        <v>19.863900000000001</v>
      </c>
      <c r="W11">
        <v>2.8144</v>
      </c>
      <c r="Z11" s="1">
        <v>0.7</v>
      </c>
      <c r="AA11">
        <v>18.244900000000001</v>
      </c>
      <c r="AB11">
        <v>2.3934000000000002</v>
      </c>
      <c r="AE11" s="1">
        <v>0.7</v>
      </c>
      <c r="AF11">
        <v>10.773999999999999</v>
      </c>
      <c r="AG11">
        <v>3.2442000000000002</v>
      </c>
      <c r="AJ11" s="1">
        <v>0.7</v>
      </c>
      <c r="AK11">
        <v>24.396599999999999</v>
      </c>
      <c r="AL11">
        <v>2.9312</v>
      </c>
    </row>
    <row r="12" spans="1:38" x14ac:dyDescent="0.25">
      <c r="A12" s="1">
        <v>0.8</v>
      </c>
      <c r="B12">
        <v>20.778500000000001</v>
      </c>
      <c r="C12">
        <v>2.6753</v>
      </c>
      <c r="F12" s="1">
        <v>0.8</v>
      </c>
      <c r="G12">
        <v>18.1676</v>
      </c>
      <c r="H12">
        <v>2.1387999999999998</v>
      </c>
      <c r="K12" s="1">
        <v>0.8</v>
      </c>
      <c r="L12">
        <v>24.170200000000001</v>
      </c>
      <c r="M12">
        <v>2.3723000000000001</v>
      </c>
      <c r="P12" s="1">
        <v>0.8</v>
      </c>
      <c r="Q12">
        <v>26.842600000000001</v>
      </c>
      <c r="R12">
        <v>3.0722</v>
      </c>
      <c r="U12" s="1">
        <v>0.8</v>
      </c>
      <c r="V12">
        <v>18.5182</v>
      </c>
      <c r="W12">
        <v>2.4759000000000002</v>
      </c>
      <c r="Z12" s="1">
        <v>0.8</v>
      </c>
      <c r="AA12">
        <v>24.560700000000001</v>
      </c>
      <c r="AB12">
        <v>2.2467999999999999</v>
      </c>
      <c r="AE12" s="1">
        <v>0.8</v>
      </c>
      <c r="AF12">
        <v>10.971299999999999</v>
      </c>
      <c r="AG12">
        <v>3.4013</v>
      </c>
      <c r="AJ12" s="1">
        <v>0.8</v>
      </c>
      <c r="AK12">
        <v>23.895499999999998</v>
      </c>
      <c r="AL12">
        <v>2.141</v>
      </c>
    </row>
    <row r="13" spans="1:38" x14ac:dyDescent="0.25">
      <c r="A13" s="1">
        <v>0.9</v>
      </c>
      <c r="B13">
        <v>17.564599999999999</v>
      </c>
      <c r="C13">
        <v>2.5943000000000001</v>
      </c>
      <c r="F13" s="1">
        <v>0.9</v>
      </c>
      <c r="G13">
        <v>19.307099999999998</v>
      </c>
      <c r="H13">
        <v>2.0274000000000001</v>
      </c>
      <c r="K13" s="1">
        <v>0.9</v>
      </c>
      <c r="L13">
        <v>21.087399999999999</v>
      </c>
      <c r="M13">
        <v>2.4043000000000001</v>
      </c>
      <c r="P13" s="1">
        <v>0.9</v>
      </c>
      <c r="Q13">
        <v>21.7561</v>
      </c>
      <c r="R13">
        <v>10.480700000000001</v>
      </c>
      <c r="U13" s="1">
        <v>0.9</v>
      </c>
      <c r="V13">
        <v>14.4551</v>
      </c>
      <c r="W13">
        <v>2.2576000000000001</v>
      </c>
      <c r="Z13" s="1">
        <v>0.9</v>
      </c>
      <c r="AA13">
        <v>23.474299999999999</v>
      </c>
      <c r="AB13">
        <v>2.3818999999999999</v>
      </c>
      <c r="AE13" s="1">
        <v>0.9</v>
      </c>
      <c r="AF13">
        <v>12.666</v>
      </c>
      <c r="AG13">
        <v>2.8521000000000001</v>
      </c>
      <c r="AJ13" s="1">
        <v>0.9</v>
      </c>
      <c r="AK13">
        <v>22.535</v>
      </c>
      <c r="AL13">
        <v>2.3001999999999998</v>
      </c>
    </row>
    <row r="14" spans="1:38" x14ac:dyDescent="0.25">
      <c r="A14" s="1">
        <v>1</v>
      </c>
      <c r="B14">
        <v>20.477599999999999</v>
      </c>
      <c r="C14">
        <v>2.4074</v>
      </c>
      <c r="F14" s="1">
        <v>1</v>
      </c>
      <c r="G14">
        <v>22.0016</v>
      </c>
      <c r="H14">
        <v>2.7924000000000002</v>
      </c>
      <c r="K14" s="1">
        <v>1</v>
      </c>
      <c r="L14">
        <v>23.767299999999999</v>
      </c>
      <c r="M14">
        <v>3.2679999999999998</v>
      </c>
      <c r="P14" s="1">
        <v>1</v>
      </c>
      <c r="Q14">
        <v>19.776599999999998</v>
      </c>
      <c r="R14">
        <v>8.0135000000000005</v>
      </c>
      <c r="U14" s="1">
        <v>1</v>
      </c>
      <c r="V14">
        <v>20.3658</v>
      </c>
      <c r="W14">
        <v>2.6779000000000002</v>
      </c>
      <c r="Z14" s="1">
        <v>1</v>
      </c>
      <c r="AA14">
        <v>19.5654</v>
      </c>
      <c r="AB14">
        <v>2.1358000000000001</v>
      </c>
      <c r="AE14" s="1">
        <v>1</v>
      </c>
      <c r="AF14">
        <v>13.164300000000001</v>
      </c>
      <c r="AG14">
        <v>3.5973999999999999</v>
      </c>
      <c r="AJ14" s="1">
        <v>1</v>
      </c>
      <c r="AK14">
        <v>24.573599999999999</v>
      </c>
      <c r="AL14">
        <v>2.1276000000000002</v>
      </c>
    </row>
    <row r="15" spans="1:38" x14ac:dyDescent="0.25">
      <c r="A15" s="1">
        <v>1.1000000000000001</v>
      </c>
      <c r="B15">
        <v>21.738399999999999</v>
      </c>
      <c r="C15">
        <v>2.3113000000000001</v>
      </c>
      <c r="F15" s="1">
        <v>1.1000000000000001</v>
      </c>
      <c r="G15">
        <v>17.194900000000001</v>
      </c>
      <c r="H15">
        <v>2.2816999999999998</v>
      </c>
      <c r="K15" s="1">
        <v>1.1000000000000001</v>
      </c>
      <c r="L15">
        <v>23.2759</v>
      </c>
      <c r="M15">
        <v>3.2221000000000002</v>
      </c>
      <c r="P15" s="1">
        <v>1.1000000000000001</v>
      </c>
      <c r="Q15">
        <v>22.002500000000001</v>
      </c>
      <c r="R15">
        <v>3.9624999999999999</v>
      </c>
      <c r="U15" s="1">
        <v>1.1000000000000001</v>
      </c>
      <c r="V15">
        <v>15.0053</v>
      </c>
      <c r="W15">
        <v>2.2759999999999998</v>
      </c>
      <c r="Z15" s="1">
        <v>1.1000000000000001</v>
      </c>
      <c r="AA15">
        <v>22.975899999999999</v>
      </c>
      <c r="AB15">
        <v>2.5545</v>
      </c>
      <c r="AE15" s="1">
        <v>1.1000000000000001</v>
      </c>
      <c r="AF15">
        <v>11.275499999999999</v>
      </c>
      <c r="AG15">
        <v>3.2616999999999998</v>
      </c>
      <c r="AJ15" s="1">
        <v>1.1000000000000001</v>
      </c>
      <c r="AK15">
        <v>18.905799999999999</v>
      </c>
      <c r="AL15">
        <v>2.2048999999999999</v>
      </c>
    </row>
    <row r="16" spans="1:38" x14ac:dyDescent="0.25">
      <c r="A16" s="1">
        <v>1.2</v>
      </c>
      <c r="B16">
        <v>20.188500000000001</v>
      </c>
      <c r="C16">
        <v>2.4428999999999998</v>
      </c>
      <c r="F16" s="1">
        <v>1.2</v>
      </c>
      <c r="G16">
        <v>26.605499999999999</v>
      </c>
      <c r="H16">
        <v>1.9361999999999999</v>
      </c>
      <c r="K16" s="1">
        <v>1.2</v>
      </c>
      <c r="L16">
        <v>20.1144</v>
      </c>
      <c r="M16">
        <v>2.4982000000000002</v>
      </c>
      <c r="P16" s="1">
        <v>1.2</v>
      </c>
      <c r="Q16">
        <v>20.814699999999998</v>
      </c>
      <c r="R16">
        <v>2.2507999999999999</v>
      </c>
      <c r="U16" s="1">
        <v>1.2</v>
      </c>
      <c r="V16">
        <v>24.3445</v>
      </c>
      <c r="W16">
        <v>2.2566999999999999</v>
      </c>
      <c r="Z16" s="1">
        <v>1.2</v>
      </c>
      <c r="AA16">
        <v>13.027699999999999</v>
      </c>
      <c r="AB16">
        <v>2.2547999999999999</v>
      </c>
      <c r="AE16" s="1">
        <v>1.2</v>
      </c>
      <c r="AF16">
        <v>11.064</v>
      </c>
      <c r="AG16">
        <v>3.3717999999999999</v>
      </c>
      <c r="AJ16" s="1">
        <v>1.2</v>
      </c>
      <c r="AK16">
        <v>20.979700000000001</v>
      </c>
      <c r="AL16">
        <v>2.1576</v>
      </c>
    </row>
    <row r="17" spans="1:38" x14ac:dyDescent="0.25">
      <c r="A17" s="1">
        <v>1.3</v>
      </c>
      <c r="B17">
        <v>18.059000000000001</v>
      </c>
      <c r="C17">
        <v>2.5619000000000001</v>
      </c>
      <c r="F17" s="1">
        <v>1.3</v>
      </c>
      <c r="G17">
        <v>19.584399999999999</v>
      </c>
      <c r="H17">
        <v>2.0811000000000002</v>
      </c>
      <c r="K17" s="1">
        <v>1.3</v>
      </c>
      <c r="L17">
        <v>20.6495</v>
      </c>
      <c r="M17">
        <v>2.5642999999999998</v>
      </c>
      <c r="P17" s="1">
        <v>1.3</v>
      </c>
      <c r="Q17">
        <v>20.1342</v>
      </c>
      <c r="R17">
        <v>2.6633</v>
      </c>
      <c r="U17" s="1">
        <v>1.3</v>
      </c>
      <c r="V17">
        <v>20.8065</v>
      </c>
      <c r="W17">
        <v>2.3738000000000001</v>
      </c>
      <c r="Z17" s="1">
        <v>1.3</v>
      </c>
      <c r="AA17">
        <v>25.190300000000001</v>
      </c>
      <c r="AB17">
        <v>2.9053</v>
      </c>
      <c r="AE17" s="1">
        <v>1.3</v>
      </c>
      <c r="AF17">
        <v>12.8034</v>
      </c>
      <c r="AG17">
        <v>16.729500000000002</v>
      </c>
      <c r="AJ17" s="1">
        <v>1.3</v>
      </c>
      <c r="AK17">
        <v>20.771599999999999</v>
      </c>
      <c r="AL17">
        <v>2.1387999999999998</v>
      </c>
    </row>
    <row r="18" spans="1:38" x14ac:dyDescent="0.25">
      <c r="A18" s="1">
        <v>1.4</v>
      </c>
      <c r="B18">
        <v>23.570699999999999</v>
      </c>
      <c r="C18">
        <v>2.5356999999999998</v>
      </c>
      <c r="F18" s="1">
        <v>1.4</v>
      </c>
      <c r="G18">
        <v>28.3126</v>
      </c>
      <c r="H18">
        <v>2.3656999999999999</v>
      </c>
      <c r="K18" s="1">
        <v>1.4</v>
      </c>
      <c r="L18">
        <v>18.282900000000001</v>
      </c>
      <c r="M18">
        <v>2.5270999999999999</v>
      </c>
      <c r="P18" s="1">
        <v>1.4</v>
      </c>
      <c r="Q18">
        <v>16.092500000000001</v>
      </c>
      <c r="R18">
        <v>2.3727</v>
      </c>
      <c r="U18" s="1">
        <v>1.4</v>
      </c>
      <c r="V18">
        <v>22.010400000000001</v>
      </c>
      <c r="W18">
        <v>2.2968999999999999</v>
      </c>
      <c r="Z18" s="1">
        <v>1.4</v>
      </c>
      <c r="AA18">
        <v>28.5032</v>
      </c>
      <c r="AB18">
        <v>2.5122</v>
      </c>
      <c r="AE18" s="1">
        <v>1.4</v>
      </c>
      <c r="AF18">
        <v>5.9105999999999996</v>
      </c>
      <c r="AG18">
        <v>25.1737</v>
      </c>
      <c r="AJ18" s="1">
        <v>1.4</v>
      </c>
      <c r="AK18">
        <v>21.095600000000001</v>
      </c>
      <c r="AL18">
        <v>2.1198000000000001</v>
      </c>
    </row>
    <row r="19" spans="1:38" x14ac:dyDescent="0.25">
      <c r="A19" s="1">
        <v>1.5</v>
      </c>
      <c r="B19">
        <v>30.529599999999999</v>
      </c>
      <c r="C19">
        <v>2.4988000000000001</v>
      </c>
      <c r="F19" s="1">
        <v>1.5</v>
      </c>
      <c r="G19">
        <v>27.766100000000002</v>
      </c>
      <c r="H19">
        <v>1.9005000000000001</v>
      </c>
      <c r="K19" s="1">
        <v>1.5</v>
      </c>
      <c r="L19">
        <v>19.880099999999999</v>
      </c>
      <c r="M19">
        <v>2.6095999999999999</v>
      </c>
      <c r="P19" s="1">
        <v>1.5</v>
      </c>
      <c r="Q19">
        <v>23.7593</v>
      </c>
      <c r="R19">
        <v>2.6791999999999998</v>
      </c>
      <c r="U19" s="1">
        <v>1.5</v>
      </c>
      <c r="V19">
        <v>22.711500000000001</v>
      </c>
      <c r="W19">
        <v>2.6488999999999998</v>
      </c>
      <c r="Z19" s="1">
        <v>1.5</v>
      </c>
      <c r="AA19">
        <v>30.5456</v>
      </c>
      <c r="AB19">
        <v>2.5083000000000002</v>
      </c>
      <c r="AE19" s="1">
        <v>1.5</v>
      </c>
      <c r="AF19">
        <v>6.5807000000000002</v>
      </c>
      <c r="AG19">
        <v>9.4382000000000001</v>
      </c>
      <c r="AJ19" s="1">
        <v>1.5</v>
      </c>
      <c r="AK19">
        <v>34.833599999999997</v>
      </c>
      <c r="AL19">
        <v>2.5007999999999999</v>
      </c>
    </row>
    <row r="20" spans="1:38" x14ac:dyDescent="0.25">
      <c r="A20" s="1">
        <v>1.6</v>
      </c>
      <c r="B20">
        <v>28.867599999999999</v>
      </c>
      <c r="C20">
        <v>2.3264</v>
      </c>
      <c r="F20" s="1">
        <v>1.6</v>
      </c>
      <c r="G20">
        <v>23.368300000000001</v>
      </c>
      <c r="H20">
        <v>2.3730000000000002</v>
      </c>
      <c r="K20" s="1">
        <v>1.6</v>
      </c>
      <c r="L20">
        <v>22.320499999999999</v>
      </c>
      <c r="M20">
        <v>2.3557000000000001</v>
      </c>
      <c r="P20" s="1">
        <v>1.6</v>
      </c>
      <c r="Q20">
        <v>22.180099999999999</v>
      </c>
      <c r="R20">
        <v>2.0125000000000002</v>
      </c>
      <c r="U20" s="1">
        <v>1.6</v>
      </c>
      <c r="V20">
        <v>24.4499</v>
      </c>
      <c r="W20">
        <v>2.5604</v>
      </c>
      <c r="Z20" s="1">
        <v>1.6</v>
      </c>
      <c r="AA20">
        <v>20.434999999999999</v>
      </c>
      <c r="AB20">
        <v>2.6812</v>
      </c>
      <c r="AE20" s="1">
        <v>1.6</v>
      </c>
      <c r="AF20">
        <v>4.4889999999999999</v>
      </c>
      <c r="AG20">
        <v>5.4024000000000001</v>
      </c>
      <c r="AJ20" s="1">
        <v>1.6</v>
      </c>
      <c r="AK20">
        <v>16.8766</v>
      </c>
      <c r="AL20">
        <v>1.8963000000000001</v>
      </c>
    </row>
    <row r="21" spans="1:38" x14ac:dyDescent="0.25">
      <c r="A21" s="1">
        <v>1.7</v>
      </c>
      <c r="B21">
        <v>22.665700000000001</v>
      </c>
      <c r="C21">
        <v>2.2381000000000002</v>
      </c>
      <c r="F21" s="1">
        <v>1.7</v>
      </c>
      <c r="G21">
        <v>25.862300000000001</v>
      </c>
      <c r="H21">
        <v>2.1835</v>
      </c>
      <c r="K21" s="1">
        <v>1.7</v>
      </c>
      <c r="L21">
        <v>35.344200000000001</v>
      </c>
      <c r="M21">
        <v>2.3702999999999999</v>
      </c>
      <c r="P21" s="1">
        <v>1.7</v>
      </c>
      <c r="Q21">
        <v>23.005099999999999</v>
      </c>
      <c r="R21">
        <v>2.8950999999999998</v>
      </c>
      <c r="U21" s="1">
        <v>1.7</v>
      </c>
      <c r="V21">
        <v>21.198399999999999</v>
      </c>
      <c r="W21">
        <v>1.8422000000000001</v>
      </c>
      <c r="Z21" s="1">
        <v>1.7</v>
      </c>
      <c r="AA21">
        <v>19.301100000000002</v>
      </c>
      <c r="AB21">
        <v>3.2155</v>
      </c>
      <c r="AE21" s="1">
        <v>1.7</v>
      </c>
      <c r="AF21">
        <v>4.3426</v>
      </c>
      <c r="AG21">
        <v>13.1732</v>
      </c>
      <c r="AJ21" s="1">
        <v>1.7</v>
      </c>
      <c r="AK21">
        <v>20.069199999999999</v>
      </c>
      <c r="AL21">
        <v>2.4247999999999998</v>
      </c>
    </row>
    <row r="22" spans="1:38" x14ac:dyDescent="0.25">
      <c r="A22" s="1">
        <v>1.8</v>
      </c>
      <c r="B22">
        <v>24.206</v>
      </c>
      <c r="C22">
        <v>2.4066000000000001</v>
      </c>
      <c r="F22" s="1">
        <v>1.8</v>
      </c>
      <c r="G22">
        <v>21.792400000000001</v>
      </c>
      <c r="H22">
        <v>2.3652000000000002</v>
      </c>
      <c r="K22" s="1">
        <v>1.8</v>
      </c>
      <c r="L22">
        <v>27.257000000000001</v>
      </c>
      <c r="M22">
        <v>2.3883000000000001</v>
      </c>
      <c r="P22" s="1">
        <v>1.8</v>
      </c>
      <c r="Q22">
        <v>22.946300000000001</v>
      </c>
      <c r="R22">
        <v>2.9291999999999998</v>
      </c>
      <c r="U22" s="1">
        <v>1.8</v>
      </c>
      <c r="V22">
        <v>17.409600000000001</v>
      </c>
      <c r="W22">
        <v>3.1730999999999998</v>
      </c>
      <c r="Z22" s="1">
        <v>1.8</v>
      </c>
      <c r="AA22">
        <v>25.204000000000001</v>
      </c>
      <c r="AB22">
        <v>2.2343000000000002</v>
      </c>
      <c r="AE22" s="1">
        <v>1.8</v>
      </c>
      <c r="AF22">
        <v>15.1493</v>
      </c>
      <c r="AG22">
        <v>21.650700000000001</v>
      </c>
      <c r="AJ22" s="1">
        <v>1.8</v>
      </c>
      <c r="AK22">
        <v>20.1906</v>
      </c>
      <c r="AL22">
        <v>2.6124000000000001</v>
      </c>
    </row>
    <row r="23" spans="1:38" x14ac:dyDescent="0.25">
      <c r="A23" s="1">
        <v>1.9</v>
      </c>
      <c r="B23">
        <v>34.651299999999999</v>
      </c>
      <c r="C23">
        <v>2.9769000000000001</v>
      </c>
      <c r="F23" s="1">
        <v>1.9</v>
      </c>
      <c r="G23">
        <v>23.844799999999999</v>
      </c>
      <c r="H23">
        <v>2.7151000000000001</v>
      </c>
      <c r="K23" s="1">
        <v>1.9</v>
      </c>
      <c r="L23">
        <v>24.567</v>
      </c>
      <c r="M23">
        <v>2.5897999999999999</v>
      </c>
      <c r="P23" s="1">
        <v>1.9</v>
      </c>
      <c r="Q23">
        <v>17.525099999999998</v>
      </c>
      <c r="R23">
        <v>2.3675999999999999</v>
      </c>
      <c r="U23" s="1">
        <v>1.9</v>
      </c>
      <c r="V23">
        <v>16.3355</v>
      </c>
      <c r="W23">
        <v>2.2271999999999998</v>
      </c>
      <c r="Z23" s="1">
        <v>1.9</v>
      </c>
      <c r="AA23">
        <v>25.462599999999998</v>
      </c>
      <c r="AB23">
        <v>2.3277000000000001</v>
      </c>
      <c r="AE23" s="1">
        <v>1.9</v>
      </c>
      <c r="AF23">
        <v>5.9341999999999997</v>
      </c>
      <c r="AG23">
        <v>11.515000000000001</v>
      </c>
      <c r="AJ23" s="1">
        <v>1.9</v>
      </c>
      <c r="AK23">
        <v>18.849900000000002</v>
      </c>
      <c r="AL23">
        <v>2.3349000000000002</v>
      </c>
    </row>
    <row r="24" spans="1:38" x14ac:dyDescent="0.25">
      <c r="A24" s="1">
        <v>2</v>
      </c>
      <c r="B24">
        <v>29.272099999999998</v>
      </c>
      <c r="C24">
        <v>2.6052</v>
      </c>
      <c r="F24" s="1">
        <v>2</v>
      </c>
      <c r="G24">
        <v>20.387899999999998</v>
      </c>
      <c r="H24">
        <v>2.4077999999999999</v>
      </c>
      <c r="K24" s="1">
        <v>2</v>
      </c>
      <c r="L24">
        <v>25.119900000000001</v>
      </c>
      <c r="M24">
        <v>2.2431999999999999</v>
      </c>
      <c r="P24" s="1">
        <v>2</v>
      </c>
      <c r="Q24">
        <v>19.776199999999999</v>
      </c>
      <c r="R24">
        <v>1.7690999999999999</v>
      </c>
      <c r="U24" s="1">
        <v>2</v>
      </c>
      <c r="V24">
        <v>19.280899999999999</v>
      </c>
      <c r="W24">
        <v>2.1395</v>
      </c>
      <c r="Z24" s="1">
        <v>2</v>
      </c>
      <c r="AA24">
        <v>19.7209</v>
      </c>
      <c r="AB24">
        <v>2.4485000000000001</v>
      </c>
      <c r="AE24" s="1">
        <v>2</v>
      </c>
      <c r="AF24">
        <v>5.5658000000000003</v>
      </c>
      <c r="AG24">
        <v>5.9968000000000004</v>
      </c>
      <c r="AJ24" s="1">
        <v>2</v>
      </c>
      <c r="AK24">
        <v>20.607199999999999</v>
      </c>
      <c r="AL24">
        <v>2.4763000000000002</v>
      </c>
    </row>
    <row r="26" spans="1:38" x14ac:dyDescent="0.25">
      <c r="A26" s="1" t="s">
        <v>7</v>
      </c>
      <c r="B26">
        <f>AVERAGE(B5:B24)</f>
        <v>22.562940000000005</v>
      </c>
      <c r="C26">
        <f>AVERAGE(C5:C24)</f>
        <v>2.4360249999999999</v>
      </c>
      <c r="F26" s="1" t="s">
        <v>7</v>
      </c>
      <c r="G26">
        <f>AVERAGE(G5:G24)</f>
        <v>23.099779999999999</v>
      </c>
      <c r="H26">
        <f>AVERAGE(H5:H24)</f>
        <v>2.2583899999999999</v>
      </c>
      <c r="K26" s="1" t="s">
        <v>7</v>
      </c>
      <c r="L26">
        <f>AVERAGE(L5:L24)</f>
        <v>22.768045000000001</v>
      </c>
      <c r="M26">
        <f>AVERAGE(M5:M24)</f>
        <v>2.632895</v>
      </c>
      <c r="P26" s="1" t="s">
        <v>7</v>
      </c>
      <c r="Q26">
        <f>AVERAGE(Q5:Q24)</f>
        <v>22.077280000000002</v>
      </c>
      <c r="R26">
        <f>AVERAGE(R5:R24)</f>
        <v>3.4172749999999992</v>
      </c>
      <c r="U26" s="1" t="s">
        <v>7</v>
      </c>
      <c r="V26">
        <f>AVERAGE(V5:V24)</f>
        <v>19.766015000000003</v>
      </c>
      <c r="W26">
        <f>AVERAGE(W5:W24)</f>
        <v>2.5177049999999994</v>
      </c>
      <c r="Z26" s="1" t="s">
        <v>7</v>
      </c>
      <c r="AA26">
        <f>AVERAGE(AA5:AA24)</f>
        <v>22.202445000000001</v>
      </c>
      <c r="AB26">
        <f>AVERAGE(AB5:AB24)</f>
        <v>2.44516</v>
      </c>
      <c r="AE26" s="1" t="s">
        <v>7</v>
      </c>
      <c r="AF26">
        <f>AVERAGE(AF5:AF24)</f>
        <v>9.30837</v>
      </c>
      <c r="AG26">
        <f>AVERAGE(AG5:AG24)</f>
        <v>7.2568450000000002</v>
      </c>
      <c r="AJ26" s="1" t="s">
        <v>7</v>
      </c>
      <c r="AK26">
        <f>AVERAGE(AK5:AK24)</f>
        <v>22.061069999999997</v>
      </c>
      <c r="AL26">
        <f>AVERAGE(AL5:AL24)</f>
        <v>2.3603799999999993</v>
      </c>
    </row>
    <row r="27" spans="1:38" x14ac:dyDescent="0.25">
      <c r="A27" s="1" t="s">
        <v>8</v>
      </c>
      <c r="B27">
        <f>STDEV(B5:B24)</f>
        <v>5.0078041387418439</v>
      </c>
      <c r="C27">
        <f>STDEV(C5:C24)</f>
        <v>0.23071010489356553</v>
      </c>
      <c r="F27" s="1" t="s">
        <v>8</v>
      </c>
      <c r="G27">
        <f>STDEV(G5:G24)</f>
        <v>3.9113076871795087</v>
      </c>
      <c r="H27">
        <f>STDEV(H5:H24)</f>
        <v>0.24891914963022324</v>
      </c>
      <c r="K27" s="1" t="s">
        <v>8</v>
      </c>
      <c r="L27">
        <f>STDEV(L5:L24)</f>
        <v>4.2030258057330467</v>
      </c>
      <c r="M27">
        <f>STDEV(M5:M24)</f>
        <v>0.33188947189182005</v>
      </c>
      <c r="P27" s="1" t="s">
        <v>8</v>
      </c>
      <c r="Q27">
        <f>STDEV(Q5:Q24)</f>
        <v>3.1224704924820457</v>
      </c>
      <c r="R27">
        <f>STDEV(R5:R24)</f>
        <v>2.1471515662126603</v>
      </c>
      <c r="U27" s="1" t="s">
        <v>8</v>
      </c>
      <c r="V27">
        <f>STDEV(V5:V24)</f>
        <v>2.8340990981587546</v>
      </c>
      <c r="W27">
        <f>STDEV(W5:W24)</f>
        <v>0.41927379507530083</v>
      </c>
      <c r="Z27" s="1" t="s">
        <v>8</v>
      </c>
      <c r="AA27">
        <f>STDEV(AA5:AA24)</f>
        <v>4.3358016056616124</v>
      </c>
      <c r="AB27">
        <f>STDEV(AB5:AB24)</f>
        <v>0.29870873227417005</v>
      </c>
      <c r="AE27" s="1" t="s">
        <v>8</v>
      </c>
      <c r="AF27">
        <f>STDEV(AF5:AF24)</f>
        <v>3.1284996082871146</v>
      </c>
      <c r="AG27">
        <f>STDEV(AG5:AG24)</f>
        <v>6.880775538256457</v>
      </c>
      <c r="AJ27" s="1" t="s">
        <v>8</v>
      </c>
      <c r="AK27">
        <f>STDEV(AK5:AK24)</f>
        <v>3.985818378636155</v>
      </c>
      <c r="AL27">
        <f>STDEV(AL5:AL24)</f>
        <v>0.27411143066471383</v>
      </c>
    </row>
    <row r="28" spans="1:38" x14ac:dyDescent="0.25">
      <c r="A28" s="1" t="s">
        <v>9</v>
      </c>
      <c r="B28">
        <f>2*(B27)</f>
        <v>10.015608277483688</v>
      </c>
      <c r="C28">
        <f>2*(C27)</f>
        <v>0.46142020978713105</v>
      </c>
      <c r="F28" s="1" t="s">
        <v>9</v>
      </c>
      <c r="G28">
        <f>2*(G27)</f>
        <v>7.8226153743590174</v>
      </c>
      <c r="H28">
        <f>2*(H27)</f>
        <v>0.49783829926044648</v>
      </c>
      <c r="K28" s="1" t="s">
        <v>9</v>
      </c>
      <c r="L28">
        <f>2*(L27)</f>
        <v>8.4060516114660935</v>
      </c>
      <c r="M28">
        <f>2*(M27)</f>
        <v>0.66377894378364011</v>
      </c>
      <c r="P28" s="1" t="s">
        <v>9</v>
      </c>
      <c r="Q28">
        <f>2*(Q27)</f>
        <v>6.2449409849640913</v>
      </c>
      <c r="R28">
        <f>2*(R27)</f>
        <v>4.2943031324253207</v>
      </c>
      <c r="U28" s="1" t="s">
        <v>9</v>
      </c>
      <c r="V28">
        <f>2*(V27)</f>
        <v>5.6681981963175092</v>
      </c>
      <c r="W28">
        <f>2*(W27)</f>
        <v>0.83854759015060165</v>
      </c>
      <c r="Z28" s="1" t="s">
        <v>9</v>
      </c>
      <c r="AA28">
        <f>2*(AA27)</f>
        <v>8.6716032113232249</v>
      </c>
      <c r="AB28">
        <f>2*(AB27)</f>
        <v>0.5974174645483401</v>
      </c>
      <c r="AE28" s="1" t="s">
        <v>9</v>
      </c>
      <c r="AF28">
        <f>2*(AF27)</f>
        <v>6.2569992165742292</v>
      </c>
      <c r="AG28">
        <f>2*(AG27)</f>
        <v>13.761551076512914</v>
      </c>
      <c r="AJ28" s="1" t="s">
        <v>9</v>
      </c>
      <c r="AK28">
        <f>2*(AK27)</f>
        <v>7.9716367572723099</v>
      </c>
      <c r="AL28">
        <f>2*(AL27)</f>
        <v>0.54822286132942766</v>
      </c>
    </row>
    <row r="29" spans="1:38" x14ac:dyDescent="0.25">
      <c r="A29" s="1" t="s">
        <v>10</v>
      </c>
      <c r="B29">
        <f>B26+B28</f>
        <v>32.578548277483691</v>
      </c>
      <c r="C29">
        <f>C26+C28</f>
        <v>2.897445209787131</v>
      </c>
      <c r="F29" s="1" t="s">
        <v>10</v>
      </c>
      <c r="G29">
        <f>G26+G28</f>
        <v>30.922395374359017</v>
      </c>
      <c r="H29">
        <f>H26+H28</f>
        <v>2.7562282992604463</v>
      </c>
      <c r="K29" s="1" t="s">
        <v>10</v>
      </c>
      <c r="L29">
        <f>L26+L28</f>
        <v>31.174096611466094</v>
      </c>
      <c r="M29">
        <f>M26+M28</f>
        <v>3.2966739437836399</v>
      </c>
      <c r="P29" s="1" t="s">
        <v>10</v>
      </c>
      <c r="Q29">
        <f>Q26+Q28</f>
        <v>28.322220984964094</v>
      </c>
      <c r="R29">
        <f>R26+R28</f>
        <v>7.7115781324253199</v>
      </c>
      <c r="U29" s="1" t="s">
        <v>10</v>
      </c>
      <c r="V29">
        <f>V26+V28</f>
        <v>25.434213196317511</v>
      </c>
      <c r="W29">
        <f>W26+W28</f>
        <v>3.3562525901506008</v>
      </c>
      <c r="Z29" s="1" t="s">
        <v>10</v>
      </c>
      <c r="AA29">
        <f>AA26+AA28</f>
        <v>30.874048211323228</v>
      </c>
      <c r="AB29">
        <f>AB26+AB28</f>
        <v>3.0425774645483399</v>
      </c>
      <c r="AE29" s="1" t="s">
        <v>10</v>
      </c>
      <c r="AF29">
        <f>AF26+AF28</f>
        <v>15.565369216574229</v>
      </c>
      <c r="AG29">
        <f>AG26+AG28</f>
        <v>21.018396076512914</v>
      </c>
      <c r="AJ29" s="1" t="s">
        <v>10</v>
      </c>
      <c r="AK29">
        <f>AK26+AK28</f>
        <v>30.032706757272308</v>
      </c>
      <c r="AL29">
        <f>AL26+AL28</f>
        <v>2.908602861329427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20.879412500000001</v>
      </c>
      <c r="K40">
        <f>AVERAGE(C4,H4,M4,R4,W4,AB4,AG4,AL4)</f>
        <v>2.6811749999999996</v>
      </c>
      <c r="O40">
        <f>J41-J40</f>
        <v>-1.2359749999999998</v>
      </c>
      <c r="P40">
        <f>K41-K40</f>
        <v>-0.19584999999999964</v>
      </c>
      <c r="R40" s="1">
        <v>0.1</v>
      </c>
      <c r="S40">
        <f>O40/J40*100</f>
        <v>-5.9195870573465603</v>
      </c>
      <c r="T40">
        <f>P40/K40*100</f>
        <v>-7.3046332298339216</v>
      </c>
      <c r="W40">
        <f>J40</f>
        <v>20.879412500000001</v>
      </c>
      <c r="X40">
        <f>K40</f>
        <v>2.6811749999999996</v>
      </c>
      <c r="Y40">
        <f>S40</f>
        <v>-5.9195870573465603</v>
      </c>
      <c r="Z40">
        <f>S41</f>
        <v>-5.2335045346702405</v>
      </c>
      <c r="AA40">
        <f>S42</f>
        <v>-0.60268697694439133</v>
      </c>
      <c r="AB40">
        <f>S43</f>
        <v>-6.4844377206494661</v>
      </c>
      <c r="AC40">
        <f>S44</f>
        <v>-3.616181729251243</v>
      </c>
      <c r="AD40">
        <f>S45</f>
        <v>-0.61974923863399123</v>
      </c>
      <c r="AE40">
        <f>S46</f>
        <v>-1.7701048820219341</v>
      </c>
      <c r="AF40">
        <f>S47</f>
        <v>0.52042891532507285</v>
      </c>
      <c r="AG40">
        <f>S48</f>
        <v>-8.4950306911173961</v>
      </c>
      <c r="AH40">
        <f>S49</f>
        <v>-2.0014332299819215</v>
      </c>
      <c r="AI40">
        <f>S50</f>
        <v>-8.7772464862217774</v>
      </c>
      <c r="AJ40">
        <f>S51</f>
        <v>-5.9246758020609986</v>
      </c>
      <c r="AK40">
        <f>S52</f>
        <v>-5.4098744397142315</v>
      </c>
      <c r="AL40">
        <f>S53</f>
        <v>-1.9497675042341507</v>
      </c>
      <c r="AM40">
        <f>S54</f>
        <v>17.703563258784204</v>
      </c>
      <c r="AN40">
        <f>S55</f>
        <v>-2.4236194385258756</v>
      </c>
      <c r="AO40">
        <f>S56</f>
        <v>2.8456859119000568</v>
      </c>
      <c r="AP40">
        <f>S57</f>
        <v>4.262512175570075</v>
      </c>
      <c r="AQ40">
        <f>S58</f>
        <v>8.0881107167147179E-2</v>
      </c>
      <c r="AR40">
        <f>S59</f>
        <v>-4.3729678696658647</v>
      </c>
      <c r="AS40">
        <f>T40</f>
        <v>-7.3046332298339216</v>
      </c>
      <c r="AT40">
        <f>T41</f>
        <v>-8.5540854289630559</v>
      </c>
      <c r="AU40">
        <f>T42</f>
        <v>0.18695161636224078</v>
      </c>
      <c r="AV40">
        <f>T43</f>
        <v>-8.8165636334815805</v>
      </c>
      <c r="AW40">
        <f>T44</f>
        <v>-3.5488172163323699</v>
      </c>
      <c r="AX40">
        <f>T45</f>
        <v>4.7474521431835095</v>
      </c>
      <c r="AY40">
        <f>T46</f>
        <v>-1.3972418808917635</v>
      </c>
      <c r="AZ40">
        <f>T47</f>
        <v>-4.3162046490810724</v>
      </c>
      <c r="BA40">
        <f>T48</f>
        <v>27.269294245992914</v>
      </c>
      <c r="BB40">
        <f>T49</f>
        <v>25.970889628614351</v>
      </c>
      <c r="BC40">
        <f>T50</f>
        <v>2.9152330601322318</v>
      </c>
      <c r="BD40">
        <f>T51</f>
        <v>-10.63153281676877</v>
      </c>
      <c r="BE40">
        <f>T52</f>
        <v>58.596510858112602</v>
      </c>
      <c r="BF40">
        <f>T53</f>
        <v>95.361175603979603</v>
      </c>
      <c r="BG40">
        <f>T54</f>
        <v>24.872024392290719</v>
      </c>
      <c r="BH40">
        <f>T55</f>
        <v>0.73894840881333379</v>
      </c>
      <c r="BI40">
        <f>T56</f>
        <v>41.46176583027966</v>
      </c>
      <c r="BJ40">
        <f>T57</f>
        <v>85.365558010946742</v>
      </c>
      <c r="BK40">
        <f>T58</f>
        <v>35.454604790810023</v>
      </c>
      <c r="BL40">
        <f>T59</f>
        <v>2.9697800404673349</v>
      </c>
    </row>
    <row r="41" spans="9:64" x14ac:dyDescent="0.25">
      <c r="I41" s="1">
        <v>0.1</v>
      </c>
      <c r="J41">
        <f>AVERAGE(B5,G5,L5,Q5,V5,AA5,AF5,AK5)</f>
        <v>19.643437500000001</v>
      </c>
      <c r="K41">
        <f>AVERAGE(C5,H5,M5,R5,W5,AB5,AG5,AL5)</f>
        <v>2.485325</v>
      </c>
      <c r="O41">
        <f>J42-J40</f>
        <v>-1.0927250000000051</v>
      </c>
      <c r="P41">
        <f>K42-K40</f>
        <v>-0.22935000000000016</v>
      </c>
      <c r="R41" s="1">
        <v>0.2</v>
      </c>
      <c r="S41">
        <f>O41/J40*100</f>
        <v>-5.2335045346702405</v>
      </c>
      <c r="T41">
        <f>P41/K40*100</f>
        <v>-8.5540854289630559</v>
      </c>
    </row>
    <row r="42" spans="9:64" x14ac:dyDescent="0.25">
      <c r="I42" s="1">
        <v>0.2</v>
      </c>
      <c r="J42">
        <f>AVERAGE(B6,G6,L6,Q6,V6,AA6,AF6,AK6)</f>
        <v>19.786687499999996</v>
      </c>
      <c r="K42">
        <f>AVERAGE(C6,H6,M6,R6,W6,AB6,AG6,AL6)</f>
        <v>2.4518249999999995</v>
      </c>
      <c r="O42">
        <f>J43-J40</f>
        <v>-0.12583749999999938</v>
      </c>
      <c r="P42">
        <f>K43-K40</f>
        <v>5.0125000000003084E-3</v>
      </c>
      <c r="R42" s="1">
        <v>0.3</v>
      </c>
      <c r="S42">
        <f>O42/J40*100</f>
        <v>-0.60268697694439133</v>
      </c>
      <c r="T42">
        <f>P42/K40*100</f>
        <v>0.18695161636224078</v>
      </c>
    </row>
    <row r="43" spans="9:64" x14ac:dyDescent="0.25">
      <c r="I43" s="1">
        <v>0.3</v>
      </c>
      <c r="J43">
        <f>AVERAGE(B7,G7,L7,Q7,V7,AA7,AF7,AK7)</f>
        <v>20.753575000000001</v>
      </c>
      <c r="K43">
        <f>AVERAGE(C7,H7,M7,R7,W7,AB7,AG7,AL7)</f>
        <v>2.6861875</v>
      </c>
      <c r="O43">
        <f>J44-J40</f>
        <v>-1.3539124999999999</v>
      </c>
      <c r="P43">
        <f>K44-K40</f>
        <v>-0.23638749999999975</v>
      </c>
      <c r="R43" s="1">
        <v>0.4</v>
      </c>
      <c r="S43">
        <f>O43/J40*100</f>
        <v>-6.4844377206494661</v>
      </c>
      <c r="T43">
        <f>P43/K40*100</f>
        <v>-8.8165636334815805</v>
      </c>
    </row>
    <row r="44" spans="9:64" x14ac:dyDescent="0.25">
      <c r="I44" s="1">
        <v>0.4</v>
      </c>
      <c r="J44">
        <f>AVERAGE(B8,G8,L8,Q8,V8,AA8,AF8,AK8)</f>
        <v>19.525500000000001</v>
      </c>
      <c r="K44">
        <f t="shared" ref="K43:K60" si="0">AVERAGE(C8,H8,M8,R8,W8,AB8,AG8,AL8)</f>
        <v>2.4447874999999999</v>
      </c>
      <c r="O44">
        <f>J45-J40</f>
        <v>-0.75503750000000025</v>
      </c>
      <c r="P44">
        <f>K45-K40</f>
        <v>-9.5149999999999402E-2</v>
      </c>
      <c r="R44" s="1">
        <v>0.5</v>
      </c>
      <c r="S44">
        <f>O44/J40*100</f>
        <v>-3.616181729251243</v>
      </c>
      <c r="T44">
        <f>P44/K40*100</f>
        <v>-3.5488172163323699</v>
      </c>
    </row>
    <row r="45" spans="9:64" x14ac:dyDescent="0.25">
      <c r="I45" s="1">
        <v>0.5</v>
      </c>
      <c r="J45">
        <f t="shared" ref="J45:J60" si="1">AVERAGE(B9,G9,L9,Q9,V9,AA9,AF9,AK9)</f>
        <v>20.124375000000001</v>
      </c>
      <c r="K45">
        <f t="shared" si="0"/>
        <v>2.5860250000000002</v>
      </c>
      <c r="O45">
        <f>J46-J40</f>
        <v>-0.1294000000000004</v>
      </c>
      <c r="P45">
        <f>K46-K40</f>
        <v>0.12728750000000044</v>
      </c>
      <c r="R45" s="1">
        <v>0.6</v>
      </c>
      <c r="S45">
        <f>O45/J40*100</f>
        <v>-0.61974923863399123</v>
      </c>
      <c r="T45">
        <f>P45/K40*100</f>
        <v>4.7474521431835095</v>
      </c>
    </row>
    <row r="46" spans="9:64" x14ac:dyDescent="0.25">
      <c r="I46" s="1">
        <v>0.6</v>
      </c>
      <c r="J46">
        <f t="shared" si="1"/>
        <v>20.7500125</v>
      </c>
      <c r="K46">
        <f t="shared" si="0"/>
        <v>2.8084625000000001</v>
      </c>
      <c r="O46">
        <f>J47-J40</f>
        <v>-0.36958749999999796</v>
      </c>
      <c r="P46">
        <f>K47-K40</f>
        <v>-3.7462499999999732E-2</v>
      </c>
      <c r="R46" s="1">
        <v>0.7</v>
      </c>
      <c r="S46">
        <f>O46/J40*100</f>
        <v>-1.7701048820219341</v>
      </c>
      <c r="T46">
        <f>P46/K40*100</f>
        <v>-1.3972418808917635</v>
      </c>
    </row>
    <row r="47" spans="9:64" x14ac:dyDescent="0.25">
      <c r="I47" s="1">
        <v>0.7</v>
      </c>
      <c r="J47">
        <f t="shared" si="1"/>
        <v>20.509825000000003</v>
      </c>
      <c r="K47">
        <f t="shared" si="0"/>
        <v>2.6437124999999999</v>
      </c>
      <c r="O47">
        <f>J48-J40</f>
        <v>0.10866249999999766</v>
      </c>
      <c r="P47">
        <f>K48-K40</f>
        <v>-0.11572499999999941</v>
      </c>
      <c r="R47" s="1">
        <v>0.8</v>
      </c>
      <c r="S47">
        <f>O47/J40*100</f>
        <v>0.52042891532507285</v>
      </c>
      <c r="T47">
        <f>P47/K40*100</f>
        <v>-4.3162046490810724</v>
      </c>
    </row>
    <row r="48" spans="9:64" x14ac:dyDescent="0.25">
      <c r="I48" s="1">
        <v>0.8</v>
      </c>
      <c r="J48">
        <f t="shared" si="1"/>
        <v>20.988074999999998</v>
      </c>
      <c r="K48">
        <f t="shared" si="0"/>
        <v>2.5654500000000002</v>
      </c>
      <c r="O48">
        <f>J49-J40</f>
        <v>-1.773712500000002</v>
      </c>
      <c r="P48">
        <f>K49-K40</f>
        <v>0.73113750000000044</v>
      </c>
      <c r="R48" s="1">
        <v>0.9</v>
      </c>
      <c r="S48">
        <f>O48/J40*100</f>
        <v>-8.4950306911173961</v>
      </c>
      <c r="T48">
        <f>P48/K40*100</f>
        <v>27.269294245992914</v>
      </c>
    </row>
    <row r="49" spans="1:20" x14ac:dyDescent="0.25">
      <c r="I49" s="1">
        <v>0.9</v>
      </c>
      <c r="J49">
        <f t="shared" si="1"/>
        <v>19.105699999999999</v>
      </c>
      <c r="K49">
        <f t="shared" si="0"/>
        <v>3.4123125000000001</v>
      </c>
      <c r="O49">
        <f>J50-J40</f>
        <v>-0.41788749999999908</v>
      </c>
      <c r="P49">
        <f>K50-K40</f>
        <v>0.69632500000000075</v>
      </c>
      <c r="R49" s="1">
        <v>1</v>
      </c>
      <c r="S49">
        <f>O49/J40*100</f>
        <v>-2.0014332299819215</v>
      </c>
      <c r="T49">
        <f>P49/K40*100</f>
        <v>25.970889628614351</v>
      </c>
    </row>
    <row r="50" spans="1:20" x14ac:dyDescent="0.25">
      <c r="I50" s="1">
        <v>1</v>
      </c>
      <c r="J50">
        <f t="shared" si="1"/>
        <v>20.461525000000002</v>
      </c>
      <c r="K50">
        <f t="shared" si="0"/>
        <v>3.3775000000000004</v>
      </c>
      <c r="O50">
        <f>J51-J40</f>
        <v>-1.8326375000000006</v>
      </c>
      <c r="P50">
        <f>K51-K40</f>
        <v>7.8162500000000357E-2</v>
      </c>
      <c r="R50" s="1">
        <v>1.1000000000000001</v>
      </c>
      <c r="S50">
        <f>O50/J40*100</f>
        <v>-8.7772464862217774</v>
      </c>
      <c r="T50">
        <f>P50/K40*100</f>
        <v>2.9152330601322318</v>
      </c>
    </row>
    <row r="51" spans="1:20" x14ac:dyDescent="0.25">
      <c r="A51" t="s">
        <v>20</v>
      </c>
      <c r="I51" s="1">
        <v>1.1000000000000001</v>
      </c>
      <c r="J51">
        <f t="shared" si="1"/>
        <v>19.046775</v>
      </c>
      <c r="K51">
        <f t="shared" si="0"/>
        <v>2.7593375</v>
      </c>
      <c r="O51">
        <f>J52-J40</f>
        <v>-1.2370374999999996</v>
      </c>
      <c r="P51">
        <f>K52-K40</f>
        <v>-0.28505000000000003</v>
      </c>
      <c r="R51" s="1">
        <v>1.2</v>
      </c>
      <c r="S51">
        <f>O51/J40*100</f>
        <v>-5.9246758020609986</v>
      </c>
      <c r="T51">
        <f>P51/K40*100</f>
        <v>-10.63153281676877</v>
      </c>
    </row>
    <row r="52" spans="1:20" x14ac:dyDescent="0.25">
      <c r="A52" t="s">
        <v>21</v>
      </c>
      <c r="I52" s="1">
        <v>1.2</v>
      </c>
      <c r="J52">
        <f t="shared" si="1"/>
        <v>19.642375000000001</v>
      </c>
      <c r="K52">
        <f t="shared" si="0"/>
        <v>2.3961249999999996</v>
      </c>
      <c r="O52">
        <f>J53-J40</f>
        <v>-1.1295499999999983</v>
      </c>
      <c r="P52">
        <f>K53-K40</f>
        <v>1.5710750000000004</v>
      </c>
      <c r="R52" s="1">
        <v>1.3</v>
      </c>
      <c r="S52">
        <f>O52/J40*100</f>
        <v>-5.4098744397142315</v>
      </c>
      <c r="T52">
        <f>P52/K40*100</f>
        <v>58.596510858112602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19.749862500000003</v>
      </c>
      <c r="K53">
        <f t="shared" si="0"/>
        <v>4.2522500000000001</v>
      </c>
      <c r="O53">
        <f>J54-J40</f>
        <v>-0.40710000000000335</v>
      </c>
      <c r="P53">
        <f>K54-K40</f>
        <v>2.5568</v>
      </c>
      <c r="R53" s="1">
        <v>1.4</v>
      </c>
      <c r="S53">
        <f>O53/J40*100</f>
        <v>-1.9497675042341507</v>
      </c>
      <c r="T53">
        <f>P53/K40*100</f>
        <v>95.361175603979603</v>
      </c>
    </row>
    <row r="54" spans="1:20" x14ac:dyDescent="0.25">
      <c r="A54" s="1">
        <v>1</v>
      </c>
      <c r="B54">
        <f>B4</f>
        <v>22.976199999999999</v>
      </c>
      <c r="C54">
        <f>C4</f>
        <v>2.601</v>
      </c>
      <c r="I54" s="1">
        <v>1.4</v>
      </c>
      <c r="J54">
        <f t="shared" si="1"/>
        <v>20.472312499999997</v>
      </c>
      <c r="K54">
        <f t="shared" si="0"/>
        <v>5.2379749999999996</v>
      </c>
      <c r="O54">
        <f>J55-J40</f>
        <v>3.696399999999997</v>
      </c>
      <c r="P54">
        <f>K55-K40</f>
        <v>0.66686250000000058</v>
      </c>
      <c r="R54" s="1">
        <v>1.5</v>
      </c>
      <c r="S54">
        <f>O54/J40*100</f>
        <v>17.703563258784204</v>
      </c>
      <c r="T54">
        <f>P54/K40*100</f>
        <v>24.872024392290719</v>
      </c>
    </row>
    <row r="55" spans="1:20" x14ac:dyDescent="0.25">
      <c r="A55" s="1">
        <v>2</v>
      </c>
      <c r="B55">
        <f>G4</f>
        <v>21.002099999999999</v>
      </c>
      <c r="C55">
        <f>H4</f>
        <v>2.1951999999999998</v>
      </c>
      <c r="I55" s="1">
        <v>1.5</v>
      </c>
      <c r="J55">
        <f t="shared" si="1"/>
        <v>24.575812499999998</v>
      </c>
      <c r="K55">
        <f t="shared" si="0"/>
        <v>3.3480375000000002</v>
      </c>
      <c r="O55">
        <f>J56-J40</f>
        <v>-0.50603750000000147</v>
      </c>
      <c r="P55">
        <f>K56-K40</f>
        <v>1.9812500000000899E-2</v>
      </c>
      <c r="R55" s="1">
        <v>1.6</v>
      </c>
      <c r="S55">
        <f>O55/J40*100</f>
        <v>-2.4236194385258756</v>
      </c>
      <c r="T55">
        <f>P55/K40*100</f>
        <v>0.73894840881333379</v>
      </c>
    </row>
    <row r="56" spans="1:20" x14ac:dyDescent="0.25">
      <c r="A56" s="1">
        <v>3</v>
      </c>
      <c r="B56">
        <f>L4</f>
        <v>22.0764</v>
      </c>
      <c r="C56">
        <f>M4</f>
        <v>2.3633999999999999</v>
      </c>
      <c r="I56" s="1">
        <v>1.6</v>
      </c>
      <c r="J56">
        <f t="shared" si="1"/>
        <v>20.373374999999999</v>
      </c>
      <c r="K56">
        <f t="shared" si="0"/>
        <v>2.7009875000000005</v>
      </c>
      <c r="O56">
        <f>J57-J40</f>
        <v>0.59416249999999948</v>
      </c>
      <c r="P56">
        <f>K57-K40</f>
        <v>1.1116625000000004</v>
      </c>
      <c r="R56" s="1">
        <v>1.7</v>
      </c>
      <c r="S56">
        <f>O56/J40*100</f>
        <v>2.8456859119000568</v>
      </c>
      <c r="T56">
        <f>P56/K40*100</f>
        <v>41.46176583027966</v>
      </c>
    </row>
    <row r="57" spans="1:20" x14ac:dyDescent="0.25">
      <c r="A57" s="1">
        <v>4</v>
      </c>
      <c r="B57">
        <f>Q4</f>
        <v>21.528099999999998</v>
      </c>
      <c r="C57">
        <f>R4</f>
        <v>3.3565999999999998</v>
      </c>
      <c r="I57" s="1">
        <v>1.7</v>
      </c>
      <c r="J57">
        <f t="shared" si="1"/>
        <v>21.473575</v>
      </c>
      <c r="K57">
        <f t="shared" si="0"/>
        <v>3.7928375000000001</v>
      </c>
      <c r="O57">
        <f>J58-J40</f>
        <v>0.88998750000000015</v>
      </c>
      <c r="P57">
        <f>K58-K40</f>
        <v>2.2888000000000011</v>
      </c>
      <c r="R57" s="1">
        <v>1.8</v>
      </c>
      <c r="S57">
        <f>O57/J40*100</f>
        <v>4.262512175570075</v>
      </c>
      <c r="T57">
        <f>P57/K40*100</f>
        <v>85.365558010946742</v>
      </c>
    </row>
    <row r="58" spans="1:20" x14ac:dyDescent="0.25">
      <c r="A58" s="1">
        <v>5</v>
      </c>
      <c r="B58">
        <f>V4</f>
        <v>18.8978</v>
      </c>
      <c r="C58">
        <f>W4</f>
        <v>2.5133000000000001</v>
      </c>
      <c r="I58" s="1">
        <v>1.8</v>
      </c>
      <c r="J58">
        <f t="shared" si="1"/>
        <v>21.769400000000001</v>
      </c>
      <c r="K58">
        <f t="shared" si="0"/>
        <v>4.9699750000000007</v>
      </c>
      <c r="O58">
        <f>J59-J40</f>
        <v>1.6887499999995725E-2</v>
      </c>
      <c r="P58">
        <f>K59-K40</f>
        <v>0.95060000000000056</v>
      </c>
      <c r="R58" s="1">
        <v>1.9</v>
      </c>
      <c r="S58">
        <f>O58/J40*100</f>
        <v>8.0881107167147179E-2</v>
      </c>
      <c r="T58">
        <f>P58/K40*100</f>
        <v>35.454604790810023</v>
      </c>
    </row>
    <row r="59" spans="1:20" x14ac:dyDescent="0.25">
      <c r="A59" s="1">
        <v>6</v>
      </c>
      <c r="B59">
        <f>AA4</f>
        <v>25.215599999999998</v>
      </c>
      <c r="C59">
        <f>AB4</f>
        <v>2.3441999999999998</v>
      </c>
      <c r="I59" s="1">
        <v>1.9</v>
      </c>
      <c r="J59">
        <f t="shared" si="1"/>
        <v>20.896299999999997</v>
      </c>
      <c r="K59">
        <f t="shared" si="0"/>
        <v>3.6317750000000002</v>
      </c>
      <c r="O59">
        <f>J60-J40</f>
        <v>-0.91304999999999836</v>
      </c>
      <c r="P59">
        <f>K60-K40</f>
        <v>7.9625000000000057E-2</v>
      </c>
      <c r="R59" s="1">
        <v>2</v>
      </c>
      <c r="S59">
        <f>O59/J40*100</f>
        <v>-4.3729678696658647</v>
      </c>
      <c r="T59">
        <f>P59/K40*100</f>
        <v>2.9697800404673349</v>
      </c>
    </row>
    <row r="60" spans="1:20" x14ac:dyDescent="0.25">
      <c r="A60" s="1">
        <v>7</v>
      </c>
      <c r="B60">
        <f>AF4</f>
        <v>12.7188</v>
      </c>
      <c r="C60">
        <f>AG4</f>
        <v>3.3557000000000001</v>
      </c>
      <c r="I60" s="1">
        <v>2</v>
      </c>
      <c r="J60">
        <f>AVERAGE(B24,G24,L24,Q24,V24,AA24,AF24,AK24)</f>
        <v>19.966362500000002</v>
      </c>
      <c r="K60">
        <f>AVERAGE(C24,H24,M24,R24,W24,AB24,AG24,AL24)</f>
        <v>2.7607999999999997</v>
      </c>
    </row>
    <row r="61" spans="1:20" x14ac:dyDescent="0.25">
      <c r="A61" s="1">
        <v>8</v>
      </c>
      <c r="B61">
        <f>AK4</f>
        <v>22.6203</v>
      </c>
      <c r="C61">
        <f>AL4</f>
        <v>2.72</v>
      </c>
    </row>
    <row r="63" spans="1:20" x14ac:dyDescent="0.25">
      <c r="A63" t="s">
        <v>22</v>
      </c>
      <c r="B63">
        <f>AVERAGE(B54:B61)</f>
        <v>20.879412500000001</v>
      </c>
      <c r="C63">
        <f>AVERAGE(C54:C61)</f>
        <v>2.6811749999999996</v>
      </c>
    </row>
    <row r="64" spans="1:20" x14ac:dyDescent="0.25">
      <c r="A64" t="s">
        <v>8</v>
      </c>
      <c r="B64">
        <f>STDEV(B54:B61)</f>
        <v>3.7534886703429406</v>
      </c>
      <c r="C64">
        <f>STDEV(C54:C61)</f>
        <v>0.44689486379428894</v>
      </c>
    </row>
    <row r="65" spans="1:3" x14ac:dyDescent="0.25">
      <c r="A65" t="s">
        <v>23</v>
      </c>
      <c r="B65">
        <f>1.5*B64</f>
        <v>5.6302330055144107</v>
      </c>
      <c r="C65">
        <f>1.5*C64</f>
        <v>0.67034229569143344</v>
      </c>
    </row>
    <row r="66" spans="1:3" x14ac:dyDescent="0.25">
      <c r="A66" t="s">
        <v>9</v>
      </c>
      <c r="B66">
        <f>2*B64</f>
        <v>7.5069773406858813</v>
      </c>
      <c r="C66">
        <f>2*C64</f>
        <v>0.89378972758857789</v>
      </c>
    </row>
    <row r="67" spans="1:3" x14ac:dyDescent="0.25">
      <c r="A67" t="s">
        <v>24</v>
      </c>
      <c r="B67">
        <f>B63+B65</f>
        <v>26.509645505514413</v>
      </c>
      <c r="C67">
        <f>C63+C65</f>
        <v>3.351517295691433</v>
      </c>
    </row>
    <row r="68" spans="1:3" x14ac:dyDescent="0.25">
      <c r="A68" t="s">
        <v>25</v>
      </c>
      <c r="B68">
        <f>B63+B66</f>
        <v>28.386389840685883</v>
      </c>
      <c r="C68">
        <f>C63+C66</f>
        <v>3.5749647275885774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2014-10-29T04:22:25Z</dcterms:created>
  <dcterms:modified xsi:type="dcterms:W3CDTF">2014-10-29T04:23:09Z</dcterms:modified>
</cp:coreProperties>
</file>