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K28" i="1"/>
  <c r="AK29" i="1" s="1"/>
  <c r="AL27" i="1"/>
  <c r="AK27" i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9" i="1" s="1"/>
  <c r="H26" i="1"/>
  <c r="C29" i="1"/>
  <c r="B29" i="1"/>
  <c r="C28" i="1"/>
  <c r="B28" i="1"/>
  <c r="C27" i="1"/>
  <c r="B27" i="1"/>
  <c r="C26" i="1"/>
  <c r="B26" i="1"/>
  <c r="L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<sst xmlns="http://schemas.openxmlformats.org/spreadsheetml/2006/main" count="80" uniqueCount="26">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</sst>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44.256999999999998</v>
      </c>
      <c r="C4">
        <v>27.988700000000001</v>
      </c>
      <c r="F4" s="1">
        <v>285</v>
      </c>
      <c r="G4">
        <v>4.1288999999999998</v>
      </c>
      <c r="H4">
        <v>5.9718</v>
      </c>
      <c r="K4" s="1">
        <v>285</v>
      </c>
      <c r="L4">
        <v>8.8398000000000003</v>
      </c>
      <c r="M4">
        <v>2.6964000000000001</v>
      </c>
      <c r="P4" s="1">
        <v>285</v>
      </c>
      <c r="Q4">
        <v>11.501899999999999</v>
      </c>
      <c r="R4">
        <v>2.6351</v>
      </c>
      <c r="U4" s="1">
        <v>285</v>
      </c>
      <c r="V4">
        <v>7.2004999999999999</v>
      </c>
      <c r="W4">
        <v>6.1002000000000001</v>
      </c>
      <c r="Z4" s="1">
        <v>285</v>
      </c>
      <c r="AA4">
        <v>39.815800000000003</v>
      </c>
      <c r="AB4">
        <v>27.7454</v>
      </c>
      <c r="AE4" s="1">
        <v>285</v>
      </c>
      <c r="AF4">
        <v>11.5047</v>
      </c>
      <c r="AG4">
        <v>7.5227000000000004</v>
      </c>
      <c r="AJ4" s="1">
        <v>285</v>
      </c>
      <c r="AK4">
        <v>24.2392</v>
      </c>
      <c r="AL4">
        <v>21.148199999999999</v>
      </c>
    </row>
    <row r="5" spans="1:38" x14ac:dyDescent="0.25">
      <c r="A5" s="1">
        <v>0.1</v>
      </c>
      <c r="B5">
        <v>8.6104000000000003</v>
      </c>
      <c r="C5">
        <v>17.816500000000001</v>
      </c>
      <c r="F5" s="1">
        <v>0.1</v>
      </c>
      <c r="G5">
        <v>3.7924000000000002</v>
      </c>
      <c r="H5">
        <v>7.3695000000000004</v>
      </c>
      <c r="K5" s="1">
        <v>0.1</v>
      </c>
      <c r="L5">
        <v>11.9572</v>
      </c>
      <c r="M5">
        <v>2.4199000000000002</v>
      </c>
      <c r="P5" s="1">
        <v>0.1</v>
      </c>
      <c r="Q5">
        <v>12.772600000000001</v>
      </c>
      <c r="R5">
        <v>2.6274000000000002</v>
      </c>
      <c r="U5" s="1">
        <v>0.1</v>
      </c>
      <c r="V5">
        <v>8.9824000000000002</v>
      </c>
      <c r="W5">
        <v>3.6101000000000001</v>
      </c>
      <c r="Z5" s="1">
        <v>0.1</v>
      </c>
      <c r="AA5">
        <v>55.688600000000001</v>
      </c>
      <c r="AB5">
        <v>44.191699999999997</v>
      </c>
      <c r="AE5" s="1">
        <v>0.1</v>
      </c>
      <c r="AF5">
        <v>11.013999999999999</v>
      </c>
      <c r="AG5">
        <v>34.546599999999998</v>
      </c>
      <c r="AJ5" s="1">
        <v>0.1</v>
      </c>
      <c r="AK5">
        <v>26.796700000000001</v>
      </c>
      <c r="AL5">
        <v>11.3606</v>
      </c>
    </row>
    <row r="6" spans="1:38" x14ac:dyDescent="0.25">
      <c r="A6" s="1">
        <v>0.2</v>
      </c>
      <c r="B6">
        <v>6.4005999999999998</v>
      </c>
      <c r="C6">
        <v>13.619899999999999</v>
      </c>
      <c r="F6" s="1">
        <v>0.2</v>
      </c>
      <c r="G6">
        <v>3.1573000000000002</v>
      </c>
      <c r="H6">
        <v>4.5347</v>
      </c>
      <c r="K6" s="1">
        <v>0.2</v>
      </c>
      <c r="L6">
        <v>11.503399999999999</v>
      </c>
      <c r="M6">
        <v>2.5813000000000001</v>
      </c>
      <c r="P6" s="1">
        <v>0.2</v>
      </c>
      <c r="Q6">
        <v>8.8332999999999995</v>
      </c>
      <c r="R6">
        <v>2.6888999999999998</v>
      </c>
      <c r="U6" s="1">
        <v>0.2</v>
      </c>
      <c r="V6">
        <v>5.7443999999999997</v>
      </c>
      <c r="W6">
        <v>4.6938000000000004</v>
      </c>
      <c r="Z6" s="1">
        <v>0.2</v>
      </c>
      <c r="AA6">
        <v>39.624299999999998</v>
      </c>
      <c r="AB6">
        <v>20.124700000000001</v>
      </c>
      <c r="AE6" s="1">
        <v>0.2</v>
      </c>
      <c r="AF6">
        <v>11.788399999999999</v>
      </c>
      <c r="AG6">
        <v>30.526700000000002</v>
      </c>
      <c r="AJ6" s="1">
        <v>0.2</v>
      </c>
      <c r="AK6">
        <v>12.0512</v>
      </c>
      <c r="AL6">
        <v>4.6375000000000002</v>
      </c>
    </row>
    <row r="7" spans="1:38" x14ac:dyDescent="0.25">
      <c r="A7" s="1">
        <v>0.3</v>
      </c>
      <c r="B7">
        <v>7.0731000000000002</v>
      </c>
      <c r="C7">
        <v>15.604200000000001</v>
      </c>
      <c r="F7" s="1">
        <v>0.3</v>
      </c>
      <c r="G7">
        <v>3.6821000000000002</v>
      </c>
      <c r="H7">
        <v>4.6881000000000004</v>
      </c>
      <c r="K7" s="1">
        <v>0.3</v>
      </c>
      <c r="L7">
        <v>12.968999999999999</v>
      </c>
      <c r="M7">
        <v>2.8267000000000002</v>
      </c>
      <c r="P7" s="1">
        <v>0.3</v>
      </c>
      <c r="Q7">
        <v>15.014699999999999</v>
      </c>
      <c r="R7">
        <v>2.4319000000000002</v>
      </c>
      <c r="U7" s="1">
        <v>0.3</v>
      </c>
      <c r="V7">
        <v>6.2888999999999999</v>
      </c>
      <c r="W7">
        <v>3.3487</v>
      </c>
      <c r="Z7" s="1">
        <v>0.3</v>
      </c>
      <c r="AA7">
        <v>22.526199999999999</v>
      </c>
      <c r="AB7">
        <v>29.404800000000002</v>
      </c>
      <c r="AE7" s="1">
        <v>0.3</v>
      </c>
      <c r="AF7">
        <v>11.3406</v>
      </c>
      <c r="AG7">
        <v>27.4193</v>
      </c>
      <c r="AJ7" s="1">
        <v>0.3</v>
      </c>
      <c r="AK7">
        <v>78.937399999999997</v>
      </c>
      <c r="AL7">
        <v>71.269300000000001</v>
      </c>
    </row>
    <row r="8" spans="1:38" x14ac:dyDescent="0.25">
      <c r="A8" s="1">
        <v>0.4</v>
      </c>
      <c r="B8">
        <v>9.3108000000000004</v>
      </c>
      <c r="C8">
        <v>11.7906</v>
      </c>
      <c r="F8" s="1">
        <v>0.4</v>
      </c>
      <c r="G8">
        <v>3.7829999999999999</v>
      </c>
      <c r="H8">
        <v>6.4387999999999996</v>
      </c>
      <c r="K8" s="1">
        <v>0.4</v>
      </c>
      <c r="L8">
        <v>13.2103</v>
      </c>
      <c r="M8">
        <v>2.7275999999999998</v>
      </c>
      <c r="P8" s="1">
        <v>0.4</v>
      </c>
      <c r="Q8">
        <v>13.171799999999999</v>
      </c>
      <c r="R8">
        <v>2.3809999999999998</v>
      </c>
      <c r="U8" s="1">
        <v>0.4</v>
      </c>
      <c r="V8">
        <v>10.062200000000001</v>
      </c>
      <c r="W8">
        <v>3.3485999999999998</v>
      </c>
      <c r="Z8" s="1">
        <v>0.4</v>
      </c>
      <c r="AA8">
        <v>18.186599999999999</v>
      </c>
      <c r="AB8">
        <v>22.436599999999999</v>
      </c>
      <c r="AE8" s="1">
        <v>0.4</v>
      </c>
      <c r="AF8">
        <v>16.885899999999999</v>
      </c>
      <c r="AG8">
        <v>33.53</v>
      </c>
      <c r="AJ8" s="1">
        <v>0.4</v>
      </c>
      <c r="AK8">
        <v>15.8992</v>
      </c>
      <c r="AL8">
        <v>20.793800000000001</v>
      </c>
    </row>
    <row r="9" spans="1:38" x14ac:dyDescent="0.25">
      <c r="A9" s="1">
        <v>0.5</v>
      </c>
      <c r="B9">
        <v>8.4216999999999995</v>
      </c>
      <c r="C9">
        <v>12.5105</v>
      </c>
      <c r="F9" s="1">
        <v>0.5</v>
      </c>
      <c r="G9">
        <v>3.6328999999999998</v>
      </c>
      <c r="H9">
        <v>6.6889000000000003</v>
      </c>
      <c r="K9" s="1">
        <v>0.5</v>
      </c>
      <c r="L9">
        <v>7.9896000000000003</v>
      </c>
      <c r="M9">
        <v>2.4853999999999998</v>
      </c>
      <c r="P9" s="1">
        <v>0.5</v>
      </c>
      <c r="Q9">
        <v>16.506900000000002</v>
      </c>
      <c r="R9">
        <v>2.7532000000000001</v>
      </c>
      <c r="U9" s="1">
        <v>0.5</v>
      </c>
      <c r="V9">
        <v>9.6084999999999994</v>
      </c>
      <c r="W9">
        <v>3.6432000000000002</v>
      </c>
      <c r="Z9" s="1">
        <v>0.5</v>
      </c>
      <c r="AA9">
        <v>15.081200000000001</v>
      </c>
      <c r="AB9">
        <v>17.256</v>
      </c>
      <c r="AE9" s="1">
        <v>0.5</v>
      </c>
      <c r="AF9">
        <v>27.9421</v>
      </c>
      <c r="AG9">
        <v>52.014800000000001</v>
      </c>
      <c r="AJ9" s="1">
        <v>0.5</v>
      </c>
      <c r="AK9">
        <v>9.9426000000000005</v>
      </c>
      <c r="AL9">
        <v>10.464600000000001</v>
      </c>
    </row>
    <row r="10" spans="1:38" x14ac:dyDescent="0.25">
      <c r="A10" s="1">
        <v>0.6</v>
      </c>
      <c r="B10">
        <v>6.2020999999999997</v>
      </c>
      <c r="C10">
        <v>12.492800000000001</v>
      </c>
      <c r="F10" s="1">
        <v>0.6</v>
      </c>
      <c r="G10">
        <v>5.3270999999999997</v>
      </c>
      <c r="H10">
        <v>4.7248000000000001</v>
      </c>
      <c r="K10" s="1">
        <v>0.6</v>
      </c>
      <c r="L10">
        <v>10.135199999999999</v>
      </c>
      <c r="M10">
        <v>2.4691999999999998</v>
      </c>
      <c r="P10" s="1">
        <v>0.6</v>
      </c>
      <c r="Q10">
        <v>18.343900000000001</v>
      </c>
      <c r="R10">
        <v>2.3694000000000002</v>
      </c>
      <c r="U10" s="1">
        <v>0.6</v>
      </c>
      <c r="V10">
        <v>8.9057999999999993</v>
      </c>
      <c r="W10">
        <v>2.3883000000000001</v>
      </c>
      <c r="Z10" s="1">
        <v>0.6</v>
      </c>
      <c r="AA10">
        <v>11.7323</v>
      </c>
      <c r="AB10">
        <v>11.6107</v>
      </c>
      <c r="AE10" s="1">
        <v>0.6</v>
      </c>
      <c r="AF10">
        <v>28.136800000000001</v>
      </c>
      <c r="AG10">
        <v>54.4681</v>
      </c>
      <c r="AJ10" s="1">
        <v>0.6</v>
      </c>
      <c r="AK10">
        <v>22.762499999999999</v>
      </c>
      <c r="AL10">
        <v>14.823</v>
      </c>
    </row>
    <row r="11" spans="1:38" x14ac:dyDescent="0.25">
      <c r="A11" s="1">
        <v>0.7</v>
      </c>
      <c r="B11">
        <v>5.3406000000000002</v>
      </c>
      <c r="C11">
        <v>14.3888</v>
      </c>
      <c r="F11" s="1">
        <v>0.7</v>
      </c>
      <c r="G11">
        <v>4.1406999999999998</v>
      </c>
      <c r="H11">
        <v>4.8116000000000003</v>
      </c>
      <c r="K11" s="1">
        <v>0.7</v>
      </c>
      <c r="L11">
        <v>12.9468</v>
      </c>
      <c r="M11">
        <v>2.7993000000000001</v>
      </c>
      <c r="P11" s="1">
        <v>0.7</v>
      </c>
      <c r="Q11">
        <v>11.355</v>
      </c>
      <c r="R11">
        <v>2.5488</v>
      </c>
      <c r="U11" s="1">
        <v>0.7</v>
      </c>
      <c r="V11">
        <v>10.858599999999999</v>
      </c>
      <c r="W11">
        <v>2.9445999999999999</v>
      </c>
      <c r="Z11" s="1">
        <v>0.7</v>
      </c>
      <c r="AA11">
        <v>19.909199999999998</v>
      </c>
      <c r="AB11">
        <v>3.1564999999999999</v>
      </c>
      <c r="AE11" s="1">
        <v>0.7</v>
      </c>
      <c r="AF11">
        <v>24.618600000000001</v>
      </c>
      <c r="AG11">
        <v>42.4086</v>
      </c>
      <c r="AJ11" s="1">
        <v>0.7</v>
      </c>
      <c r="AK11">
        <v>15.111599999999999</v>
      </c>
      <c r="AL11">
        <v>17.331600000000002</v>
      </c>
    </row>
    <row r="12" spans="1:38" x14ac:dyDescent="0.25">
      <c r="A12" s="1">
        <v>0.8</v>
      </c>
      <c r="B12">
        <v>4.7672999999999996</v>
      </c>
      <c r="C12">
        <v>20.4345</v>
      </c>
      <c r="F12" s="1">
        <v>0.8</v>
      </c>
      <c r="G12">
        <v>5.2172000000000001</v>
      </c>
      <c r="H12">
        <v>4.4473000000000003</v>
      </c>
      <c r="K12" s="1">
        <v>0.8</v>
      </c>
      <c r="L12">
        <v>8.7988</v>
      </c>
      <c r="M12">
        <v>2.4805999999999999</v>
      </c>
      <c r="P12" s="1">
        <v>0.8</v>
      </c>
      <c r="Q12">
        <v>11.933199999999999</v>
      </c>
      <c r="R12">
        <v>2.4782999999999999</v>
      </c>
      <c r="U12" s="1">
        <v>0.8</v>
      </c>
      <c r="V12">
        <v>8.0884</v>
      </c>
      <c r="W12">
        <v>2.9739</v>
      </c>
      <c r="Z12" s="1">
        <v>0.8</v>
      </c>
      <c r="AA12">
        <v>13.0374</v>
      </c>
      <c r="AB12">
        <v>2.5148999999999999</v>
      </c>
      <c r="AE12" s="1">
        <v>0.8</v>
      </c>
      <c r="AF12">
        <v>33.185400000000001</v>
      </c>
      <c r="AG12">
        <v>43.6586</v>
      </c>
      <c r="AJ12" s="1">
        <v>0.8</v>
      </c>
      <c r="AK12">
        <v>13.962300000000001</v>
      </c>
      <c r="AL12">
        <v>20.920400000000001</v>
      </c>
    </row>
    <row r="13" spans="1:38" x14ac:dyDescent="0.25">
      <c r="A13" s="1">
        <v>0.9</v>
      </c>
      <c r="B13">
        <v>4.4528999999999996</v>
      </c>
      <c r="C13">
        <v>10.2906</v>
      </c>
      <c r="F13" s="1">
        <v>0.9</v>
      </c>
      <c r="G13">
        <v>6.4215</v>
      </c>
      <c r="H13">
        <v>3.8994</v>
      </c>
      <c r="K13" s="1">
        <v>0.9</v>
      </c>
      <c r="L13">
        <v>5.4029999999999996</v>
      </c>
      <c r="M13">
        <v>3.6976</v>
      </c>
      <c r="P13" s="1">
        <v>0.9</v>
      </c>
      <c r="Q13">
        <v>14.024100000000001</v>
      </c>
      <c r="R13">
        <v>2.2549999999999999</v>
      </c>
      <c r="U13" s="1">
        <v>0.9</v>
      </c>
      <c r="V13">
        <v>10.460800000000001</v>
      </c>
      <c r="W13">
        <v>2.2307999999999999</v>
      </c>
      <c r="Z13" s="1">
        <v>0.9</v>
      </c>
      <c r="AA13">
        <v>14.6837</v>
      </c>
      <c r="AB13">
        <v>2.5716000000000001</v>
      </c>
      <c r="AE13" s="1">
        <v>0.9</v>
      </c>
      <c r="AF13">
        <v>28.081800000000001</v>
      </c>
      <c r="AG13">
        <v>41.213700000000003</v>
      </c>
      <c r="AJ13" s="1">
        <v>0.9</v>
      </c>
      <c r="AK13">
        <v>29.637</v>
      </c>
      <c r="AL13">
        <v>19.929600000000001</v>
      </c>
    </row>
    <row r="14" spans="1:38" x14ac:dyDescent="0.25">
      <c r="A14" s="1">
        <v>1</v>
      </c>
      <c r="B14">
        <v>2.2961</v>
      </c>
      <c r="C14">
        <v>17.303799999999999</v>
      </c>
      <c r="F14" s="1">
        <v>1</v>
      </c>
      <c r="G14">
        <v>5.6971999999999996</v>
      </c>
      <c r="H14">
        <v>4.9668000000000001</v>
      </c>
      <c r="K14" s="1">
        <v>1</v>
      </c>
      <c r="L14">
        <v>4.7640000000000002</v>
      </c>
      <c r="M14">
        <v>3.9215</v>
      </c>
      <c r="P14" s="1">
        <v>1</v>
      </c>
      <c r="Q14">
        <v>10.9009</v>
      </c>
      <c r="R14">
        <v>2.2713000000000001</v>
      </c>
      <c r="U14" s="1">
        <v>1</v>
      </c>
      <c r="V14">
        <v>7.6205999999999996</v>
      </c>
      <c r="W14">
        <v>2.5423</v>
      </c>
      <c r="Z14" s="1">
        <v>1</v>
      </c>
      <c r="AA14">
        <v>21.090399999999999</v>
      </c>
      <c r="AB14">
        <v>2.8008000000000002</v>
      </c>
      <c r="AE14" s="1">
        <v>1</v>
      </c>
      <c r="AF14">
        <v>38.339599999999997</v>
      </c>
      <c r="AG14">
        <v>38.8063</v>
      </c>
      <c r="AJ14" s="1">
        <v>1</v>
      </c>
      <c r="AK14">
        <v>16.5929</v>
      </c>
      <c r="AL14">
        <v>10.778700000000001</v>
      </c>
    </row>
    <row r="15" spans="1:38" x14ac:dyDescent="0.25">
      <c r="A15" s="1">
        <v>1.1000000000000001</v>
      </c>
      <c r="B15">
        <v>3.1166</v>
      </c>
      <c r="C15">
        <v>12.7179</v>
      </c>
      <c r="F15" s="1">
        <v>1.1000000000000001</v>
      </c>
      <c r="G15">
        <v>6.2434000000000003</v>
      </c>
      <c r="H15">
        <v>5.1783000000000001</v>
      </c>
      <c r="K15" s="1">
        <v>1.1000000000000001</v>
      </c>
      <c r="L15">
        <v>6.3933999999999997</v>
      </c>
      <c r="M15">
        <v>5.1102999999999996</v>
      </c>
      <c r="P15" s="1">
        <v>1.1000000000000001</v>
      </c>
      <c r="Q15">
        <v>11.802300000000001</v>
      </c>
      <c r="R15">
        <v>2.7968999999999999</v>
      </c>
      <c r="U15" s="1">
        <v>1.1000000000000001</v>
      </c>
      <c r="V15">
        <v>8.1301000000000005</v>
      </c>
      <c r="W15">
        <v>2.4676</v>
      </c>
      <c r="Z15" s="1">
        <v>1.1000000000000001</v>
      </c>
      <c r="AA15">
        <v>16.7392</v>
      </c>
      <c r="AB15">
        <v>2.3060999999999998</v>
      </c>
      <c r="AE15" s="1">
        <v>1.1000000000000001</v>
      </c>
      <c r="AF15">
        <v>30.868500000000001</v>
      </c>
      <c r="AG15">
        <v>36.911700000000003</v>
      </c>
      <c r="AJ15" s="1">
        <v>1.1000000000000001</v>
      </c>
      <c r="AK15">
        <v>19.5596</v>
      </c>
      <c r="AL15">
        <v>15.652100000000001</v>
      </c>
    </row>
    <row r="16" spans="1:38" x14ac:dyDescent="0.25">
      <c r="A16" s="1">
        <v>1.2</v>
      </c>
      <c r="B16">
        <v>1.5342</v>
      </c>
      <c r="C16">
        <v>14.094200000000001</v>
      </c>
      <c r="F16" s="1">
        <v>1.2</v>
      </c>
      <c r="G16">
        <v>5.1768000000000001</v>
      </c>
      <c r="H16">
        <v>4.3792</v>
      </c>
      <c r="K16" s="1">
        <v>1.2</v>
      </c>
      <c r="L16">
        <v>5.7549999999999999</v>
      </c>
      <c r="M16">
        <v>4.3689999999999998</v>
      </c>
      <c r="P16" s="1">
        <v>1.2</v>
      </c>
      <c r="Q16">
        <v>12.565200000000001</v>
      </c>
      <c r="R16">
        <v>2.6036000000000001</v>
      </c>
      <c r="U16" s="1">
        <v>1.2</v>
      </c>
      <c r="V16">
        <v>9.4631000000000007</v>
      </c>
      <c r="W16">
        <v>2.0398000000000001</v>
      </c>
      <c r="Z16" s="1">
        <v>1.2</v>
      </c>
      <c r="AA16">
        <v>17.7837</v>
      </c>
      <c r="AB16">
        <v>2.5013999999999998</v>
      </c>
      <c r="AE16" s="1">
        <v>1.2</v>
      </c>
      <c r="AF16">
        <v>13.6219</v>
      </c>
      <c r="AG16">
        <v>39.4251</v>
      </c>
      <c r="AJ16" s="1">
        <v>1.2</v>
      </c>
      <c r="AK16">
        <v>79.133200000000002</v>
      </c>
      <c r="AL16">
        <v>96.911600000000007</v>
      </c>
    </row>
    <row r="17" spans="1:38" x14ac:dyDescent="0.25">
      <c r="A17" s="1">
        <v>1.3</v>
      </c>
      <c r="B17">
        <v>2.0989</v>
      </c>
      <c r="C17">
        <v>29.529199999999999</v>
      </c>
      <c r="F17" s="1">
        <v>1.3</v>
      </c>
      <c r="G17">
        <v>5.0289999999999999</v>
      </c>
      <c r="H17">
        <v>4.3929</v>
      </c>
      <c r="K17" s="1">
        <v>1.3</v>
      </c>
      <c r="L17">
        <v>6.7762000000000002</v>
      </c>
      <c r="M17">
        <v>3.7717000000000001</v>
      </c>
      <c r="P17" s="1">
        <v>1.3</v>
      </c>
      <c r="Q17">
        <v>10.936</v>
      </c>
      <c r="R17">
        <v>3.5590999999999999</v>
      </c>
      <c r="U17" s="1">
        <v>1.3</v>
      </c>
      <c r="V17">
        <v>7.5861000000000001</v>
      </c>
      <c r="W17">
        <v>2.8839999999999999</v>
      </c>
      <c r="Z17" s="1">
        <v>1.3</v>
      </c>
      <c r="AA17">
        <v>14.118</v>
      </c>
      <c r="AB17">
        <v>2.4504000000000001</v>
      </c>
      <c r="AE17" s="1">
        <v>1.3</v>
      </c>
      <c r="AF17">
        <v>6.1227999999999998</v>
      </c>
      <c r="AG17">
        <v>35.242899999999999</v>
      </c>
      <c r="AJ17" s="1">
        <v>1.3</v>
      </c>
      <c r="AK17">
        <v>19.587399999999999</v>
      </c>
      <c r="AL17">
        <v>38.647300000000001</v>
      </c>
    </row>
    <row r="18" spans="1:38" x14ac:dyDescent="0.25">
      <c r="A18" s="1">
        <v>1.4</v>
      </c>
      <c r="B18">
        <v>2.8172000000000001</v>
      </c>
      <c r="C18">
        <v>34.030900000000003</v>
      </c>
      <c r="F18" s="1">
        <v>1.4</v>
      </c>
      <c r="G18">
        <v>5.6985999999999999</v>
      </c>
      <c r="H18">
        <v>3.3370000000000002</v>
      </c>
      <c r="K18" s="1">
        <v>1.4</v>
      </c>
      <c r="L18">
        <v>6.2458</v>
      </c>
      <c r="M18">
        <v>3.5756999999999999</v>
      </c>
      <c r="P18" s="1">
        <v>1.4</v>
      </c>
      <c r="Q18">
        <v>10.297700000000001</v>
      </c>
      <c r="R18">
        <v>2.9904000000000002</v>
      </c>
      <c r="U18" s="1">
        <v>1.4</v>
      </c>
      <c r="V18">
        <v>6.6473000000000004</v>
      </c>
      <c r="W18">
        <v>2.3597999999999999</v>
      </c>
      <c r="Z18" s="1">
        <v>1.4</v>
      </c>
      <c r="AA18">
        <v>13.8741</v>
      </c>
      <c r="AB18">
        <v>3.2944</v>
      </c>
      <c r="AE18" s="1">
        <v>1.4</v>
      </c>
      <c r="AF18">
        <v>6.0970000000000004</v>
      </c>
      <c r="AG18">
        <v>34.873800000000003</v>
      </c>
      <c r="AJ18" s="1">
        <v>1.4</v>
      </c>
      <c r="AK18">
        <v>12.3024</v>
      </c>
      <c r="AL18">
        <v>19.3948</v>
      </c>
    </row>
    <row r="19" spans="1:38" x14ac:dyDescent="0.25">
      <c r="A19" s="1">
        <v>1.5</v>
      </c>
      <c r="B19">
        <v>3.6922000000000001</v>
      </c>
      <c r="C19">
        <v>24.264700000000001</v>
      </c>
      <c r="F19" s="1">
        <v>1.5</v>
      </c>
      <c r="G19">
        <v>7.0929000000000002</v>
      </c>
      <c r="H19">
        <v>3.8517000000000001</v>
      </c>
      <c r="K19" s="1">
        <v>1.5</v>
      </c>
      <c r="L19">
        <v>8.6980000000000004</v>
      </c>
      <c r="M19">
        <v>5.6458000000000004</v>
      </c>
      <c r="P19" s="1">
        <v>1.5</v>
      </c>
      <c r="Q19">
        <v>9.7818000000000005</v>
      </c>
      <c r="R19">
        <v>2.5825999999999998</v>
      </c>
      <c r="U19" s="1">
        <v>1.5</v>
      </c>
      <c r="V19">
        <v>7.9576000000000002</v>
      </c>
      <c r="W19">
        <v>2.3250999999999999</v>
      </c>
      <c r="Z19" s="1">
        <v>1.5</v>
      </c>
      <c r="AA19">
        <v>16.401499999999999</v>
      </c>
      <c r="AB19">
        <v>3.1616</v>
      </c>
      <c r="AE19" s="1">
        <v>1.5</v>
      </c>
      <c r="AF19">
        <v>3.3593999999999999</v>
      </c>
      <c r="AG19">
        <v>37.872500000000002</v>
      </c>
      <c r="AJ19" s="1">
        <v>1.5</v>
      </c>
      <c r="AK19">
        <v>18.8354</v>
      </c>
      <c r="AL19">
        <v>20.293800000000001</v>
      </c>
    </row>
    <row r="20" spans="1:38" x14ac:dyDescent="0.25">
      <c r="A20" s="1">
        <v>1.6</v>
      </c>
      <c r="B20">
        <v>3.5722</v>
      </c>
      <c r="C20">
        <v>22.240400000000001</v>
      </c>
      <c r="F20" s="1">
        <v>1.6</v>
      </c>
      <c r="G20">
        <v>6.2412999999999998</v>
      </c>
      <c r="H20">
        <v>4.6984000000000004</v>
      </c>
      <c r="K20" s="1">
        <v>1.6</v>
      </c>
      <c r="L20">
        <v>6.5084999999999997</v>
      </c>
      <c r="M20">
        <v>3.9424000000000001</v>
      </c>
      <c r="P20" s="1">
        <v>1.6</v>
      </c>
      <c r="Q20">
        <v>7.9276999999999997</v>
      </c>
      <c r="R20">
        <v>3.3201000000000001</v>
      </c>
      <c r="U20" s="1">
        <v>1.6</v>
      </c>
      <c r="V20">
        <v>7.9508000000000001</v>
      </c>
      <c r="W20">
        <v>2.4759000000000002</v>
      </c>
      <c r="Z20" s="1">
        <v>1.6</v>
      </c>
      <c r="AA20">
        <v>15.901199999999999</v>
      </c>
      <c r="AB20">
        <v>10.950900000000001</v>
      </c>
      <c r="AE20" s="1">
        <v>1.6</v>
      </c>
      <c r="AF20">
        <v>3.09</v>
      </c>
      <c r="AG20">
        <v>20.096299999999999</v>
      </c>
      <c r="AJ20" s="1">
        <v>1.6</v>
      </c>
      <c r="AK20">
        <v>5.4280999999999997</v>
      </c>
      <c r="AL20">
        <v>6.0434999999999999</v>
      </c>
    </row>
    <row r="21" spans="1:38" x14ac:dyDescent="0.25">
      <c r="A21" s="1">
        <v>1.7</v>
      </c>
      <c r="B21">
        <v>1.8241000000000001</v>
      </c>
      <c r="C21">
        <v>24.018699999999999</v>
      </c>
      <c r="F21" s="1">
        <v>1.7</v>
      </c>
      <c r="G21">
        <v>6.2736000000000001</v>
      </c>
      <c r="H21">
        <v>3.3273999999999999</v>
      </c>
      <c r="K21" s="1">
        <v>1.7</v>
      </c>
      <c r="L21">
        <v>7.0179</v>
      </c>
      <c r="M21">
        <v>5.9309000000000003</v>
      </c>
      <c r="P21" s="1">
        <v>1.7</v>
      </c>
      <c r="Q21">
        <v>3.3786</v>
      </c>
      <c r="R21">
        <v>9.2192000000000007</v>
      </c>
      <c r="U21" s="1">
        <v>1.7</v>
      </c>
      <c r="V21">
        <v>8.5980000000000008</v>
      </c>
      <c r="W21">
        <v>2.1945999999999999</v>
      </c>
      <c r="Z21" s="1">
        <v>1.7</v>
      </c>
      <c r="AA21">
        <v>10.184699999999999</v>
      </c>
      <c r="AB21">
        <v>44.4253</v>
      </c>
      <c r="AE21" s="1">
        <v>1.7</v>
      </c>
      <c r="AF21">
        <v>4.0799000000000003</v>
      </c>
      <c r="AG21">
        <v>9.1198999999999995</v>
      </c>
      <c r="AJ21" s="1">
        <v>1.7</v>
      </c>
      <c r="AK21">
        <v>87.556399999999996</v>
      </c>
      <c r="AL21">
        <v>21.230499999999999</v>
      </c>
    </row>
    <row r="22" spans="1:38" x14ac:dyDescent="0.25">
      <c r="A22" s="1">
        <v>1.8</v>
      </c>
      <c r="B22">
        <v>1.3064</v>
      </c>
      <c r="C22">
        <v>19.645499999999998</v>
      </c>
      <c r="F22" s="1">
        <v>1.8</v>
      </c>
      <c r="G22">
        <v>5.6604999999999999</v>
      </c>
      <c r="H22">
        <v>4.1071999999999997</v>
      </c>
      <c r="K22" s="1">
        <v>1.8</v>
      </c>
      <c r="L22">
        <v>3.4681000000000002</v>
      </c>
      <c r="M22">
        <v>10.279500000000001</v>
      </c>
      <c r="P22" s="1">
        <v>1.8</v>
      </c>
      <c r="Q22">
        <v>4.2774000000000001</v>
      </c>
      <c r="R22">
        <v>6.4920999999999998</v>
      </c>
      <c r="U22" s="1">
        <v>1.8</v>
      </c>
      <c r="V22">
        <v>7.2183999999999999</v>
      </c>
      <c r="W22">
        <v>2.0874999999999999</v>
      </c>
      <c r="Z22" s="1">
        <v>1.8</v>
      </c>
      <c r="AA22">
        <v>7.9137000000000004</v>
      </c>
      <c r="AB22">
        <v>35.164999999999999</v>
      </c>
      <c r="AE22" s="1">
        <v>1.8</v>
      </c>
      <c r="AF22">
        <v>4.9032</v>
      </c>
      <c r="AG22">
        <v>7.5735000000000001</v>
      </c>
      <c r="AJ22" s="1">
        <v>1.8</v>
      </c>
      <c r="AK22">
        <v>64.5946</v>
      </c>
      <c r="AL22">
        <v>22.198699999999999</v>
      </c>
    </row>
    <row r="23" spans="1:38" x14ac:dyDescent="0.25">
      <c r="A23" s="1">
        <v>1.9</v>
      </c>
      <c r="B23">
        <v>1.4567000000000001</v>
      </c>
      <c r="C23">
        <v>22.9115</v>
      </c>
      <c r="F23" s="1">
        <v>1.9</v>
      </c>
      <c r="G23">
        <v>5.1277999999999997</v>
      </c>
      <c r="H23">
        <v>5.6185</v>
      </c>
      <c r="K23" s="1">
        <v>1.9</v>
      </c>
      <c r="L23">
        <v>3.2738</v>
      </c>
      <c r="M23">
        <v>9.0481999999999996</v>
      </c>
      <c r="P23" s="1">
        <v>1.9</v>
      </c>
      <c r="Q23">
        <v>4.4164000000000003</v>
      </c>
      <c r="R23">
        <v>7.8842999999999996</v>
      </c>
      <c r="U23" s="1">
        <v>1.9</v>
      </c>
      <c r="V23">
        <v>7.7929000000000004</v>
      </c>
      <c r="W23">
        <v>2.2130000000000001</v>
      </c>
      <c r="Z23" s="1">
        <v>1.9</v>
      </c>
      <c r="AA23">
        <v>10.5677</v>
      </c>
      <c r="AB23">
        <v>17.686399999999999</v>
      </c>
      <c r="AE23" s="1">
        <v>1.9</v>
      </c>
      <c r="AF23">
        <v>4.7378999999999998</v>
      </c>
      <c r="AG23">
        <v>6.8564999999999996</v>
      </c>
      <c r="AJ23" s="1">
        <v>1.9</v>
      </c>
      <c r="AK23">
        <v>23.355499999999999</v>
      </c>
      <c r="AL23">
        <v>32.620399999999997</v>
      </c>
    </row>
    <row r="24" spans="1:38" x14ac:dyDescent="0.25">
      <c r="A24" s="1">
        <v>2</v>
      </c>
      <c r="B24">
        <v>1.1979</v>
      </c>
      <c r="C24">
        <v>16.761399999999998</v>
      </c>
      <c r="F24" s="1">
        <v>2</v>
      </c>
      <c r="G24">
        <v>5.2335000000000003</v>
      </c>
      <c r="H24">
        <v>33.127099999999999</v>
      </c>
      <c r="K24" s="1">
        <v>2</v>
      </c>
      <c r="L24">
        <v>3.3405999999999998</v>
      </c>
      <c r="M24">
        <v>15.841100000000001</v>
      </c>
      <c r="P24" s="1">
        <v>2</v>
      </c>
      <c r="Q24">
        <v>3.9188999999999998</v>
      </c>
      <c r="R24">
        <v>13.5505</v>
      </c>
      <c r="U24" s="1">
        <v>2</v>
      </c>
      <c r="V24">
        <v>9.0203000000000007</v>
      </c>
      <c r="W24">
        <v>2.423</v>
      </c>
      <c r="Z24" s="1">
        <v>2</v>
      </c>
      <c r="AA24">
        <v>9.8139000000000003</v>
      </c>
      <c r="AB24">
        <v>16.052499999999998</v>
      </c>
      <c r="AE24" s="1">
        <v>2</v>
      </c>
      <c r="AF24">
        <v>4.5256999999999996</v>
      </c>
      <c r="AG24">
        <v>11.8742</v>
      </c>
      <c r="AJ24" s="1">
        <v>2</v>
      </c>
      <c r="AK24">
        <v>17.2288</v>
      </c>
      <c r="AL24">
        <v>32.087499999999999</v>
      </c>
    </row>
    <row r="26" spans="1:38" x14ac:dyDescent="0.25">
      <c r="A26" s="1" t="s">
        <v>7</v>
      </c>
      <c r="B26">
        <f>AVERAGE(B5:B24)</f>
        <v>4.2746000000000004</v>
      </c>
      <c r="C26">
        <f>AVERAGE(C5:C24)</f>
        <v>18.323330000000002</v>
      </c>
      <c r="F26" s="1" t="s">
        <v>7</v>
      </c>
      <c r="G26">
        <f>AVERAGE(G5:G24)</f>
        <v>5.1314399999999996</v>
      </c>
      <c r="H26">
        <f>AVERAGE(H5:H24)</f>
        <v>6.2293799999999999</v>
      </c>
      <c r="K26" s="1" t="s">
        <v>7</v>
      </c>
      <c r="L26">
        <f>AVERAGE(L5:L24)</f>
        <v>7.8577299999999992</v>
      </c>
      <c r="M26">
        <f>AVERAGE(M5:M24)</f>
        <v>4.7961849999999995</v>
      </c>
      <c r="P26" s="1" t="s">
        <v>7</v>
      </c>
      <c r="Q26">
        <f>AVERAGE(Q5:Q24)</f>
        <v>10.607920000000002</v>
      </c>
      <c r="R26">
        <f>AVERAGE(R5:R24)</f>
        <v>3.9902000000000002</v>
      </c>
      <c r="U26" s="1" t="s">
        <v>7</v>
      </c>
      <c r="V26">
        <f>AVERAGE(V5:V24)</f>
        <v>8.3492599999999992</v>
      </c>
      <c r="W26">
        <f>AVERAGE(W5:W24)</f>
        <v>2.7597300000000002</v>
      </c>
      <c r="Z26" s="1" t="s">
        <v>7</v>
      </c>
      <c r="AA26">
        <f>AVERAGE(AA5:AA24)</f>
        <v>18.24288</v>
      </c>
      <c r="AB26">
        <f>AVERAGE(AB5:AB24)</f>
        <v>14.703115</v>
      </c>
      <c r="AE26" s="1" t="s">
        <v>7</v>
      </c>
      <c r="AF26">
        <f>AVERAGE(AF5:AF24)</f>
        <v>15.636974999999998</v>
      </c>
      <c r="AG26">
        <f>AVERAGE(AG5:AG24)</f>
        <v>31.921954999999997</v>
      </c>
      <c r="AJ26" s="1" t="s">
        <v>7</v>
      </c>
      <c r="AK26">
        <f>AVERAGE(AK5:AK24)</f>
        <v>29.463739999999994</v>
      </c>
      <c r="AL26">
        <f>AVERAGE(AL5:AL24)</f>
        <v>25.369464999999995</v>
      </c>
    </row>
    <row r="27" spans="1:38" x14ac:dyDescent="0.25">
      <c r="A27" s="1" t="s">
        <v>8</v>
      </c>
      <c r="B27">
        <f>STDEV(B5:B24)</f>
        <v>2.6309474893237494</v>
      </c>
      <c r="C27">
        <f>STDEV(C5:C24)</f>
        <v>6.3064731613511356</v>
      </c>
      <c r="F27" s="1" t="s">
        <v>8</v>
      </c>
      <c r="G27">
        <f>STDEV(G5:G24)</f>
        <v>1.1028898257711297</v>
      </c>
      <c r="H27">
        <f>STDEV(H5:H24)</f>
        <v>6.4167721351405165</v>
      </c>
      <c r="K27" s="1" t="s">
        <v>8</v>
      </c>
      <c r="L27">
        <f>STDEV(L5:L24)</f>
        <v>3.2983911630241485</v>
      </c>
      <c r="M27">
        <f>STDEV(M5:M24)</f>
        <v>3.3754656388766344</v>
      </c>
      <c r="P27" s="1" t="s">
        <v>8</v>
      </c>
      <c r="Q27">
        <f>STDEV(Q5:Q24)</f>
        <v>4.1756572200767339</v>
      </c>
      <c r="R27">
        <f>STDEV(R5:R24)</f>
        <v>2.992818962467537</v>
      </c>
      <c r="U27" s="1" t="s">
        <v>8</v>
      </c>
      <c r="V27">
        <f>STDEV(V5:V24)</f>
        <v>1.3532743761939694</v>
      </c>
      <c r="W27">
        <f>STDEV(W5:W24)</f>
        <v>0.67726353970262232</v>
      </c>
      <c r="Z27" s="1" t="s">
        <v>8</v>
      </c>
      <c r="AA27">
        <f>STDEV(AA5:AA24)</f>
        <v>11.073343881525862</v>
      </c>
      <c r="AB27">
        <f>STDEV(AB5:AB24)</f>
        <v>14.150825978915602</v>
      </c>
      <c r="AE27" s="1" t="s">
        <v>8</v>
      </c>
      <c r="AF27">
        <f>STDEV(AF5:AF24)</f>
        <v>11.786588274943112</v>
      </c>
      <c r="AG27">
        <f>STDEV(AG5:AG24)</f>
        <v>14.038214701849977</v>
      </c>
      <c r="AJ27" s="1" t="s">
        <v>8</v>
      </c>
      <c r="AK27">
        <f>STDEV(AK5:AK24)</f>
        <v>25.571068575481945</v>
      </c>
      <c r="AL27">
        <f>STDEV(AL5:AL24)</f>
        <v>22.198756587849811</v>
      </c>
    </row>
    <row r="28" spans="1:38" x14ac:dyDescent="0.25">
      <c r="A28" s="1" t="s">
        <v>9</v>
      </c>
      <c r="B28">
        <f>2*(B27)</f>
        <v>5.2618949786474989</v>
      </c>
      <c r="C28">
        <f>2*(C27)</f>
        <v>12.612946322702271</v>
      </c>
      <c r="F28" s="1" t="s">
        <v>9</v>
      </c>
      <c r="G28">
        <f>2*(G27)</f>
        <v>2.2057796515422594</v>
      </c>
      <c r="H28">
        <f>2*(H27)</f>
        <v>12.833544270281033</v>
      </c>
      <c r="K28" s="1" t="s">
        <v>9</v>
      </c>
      <c r="L28">
        <f>2*(L27)</f>
        <v>6.596782326048297</v>
      </c>
      <c r="M28">
        <f>2*(M27)</f>
        <v>6.7509312777532688</v>
      </c>
      <c r="P28" s="1" t="s">
        <v>9</v>
      </c>
      <c r="Q28">
        <f>2*(Q27)</f>
        <v>8.3513144401534678</v>
      </c>
      <c r="R28">
        <f>2*(R27)</f>
        <v>5.985637924935074</v>
      </c>
      <c r="U28" s="1" t="s">
        <v>9</v>
      </c>
      <c r="V28">
        <f>2*(V27)</f>
        <v>2.7065487523879388</v>
      </c>
      <c r="W28">
        <f>2*(W27)</f>
        <v>1.3545270794052446</v>
      </c>
      <c r="Z28" s="1" t="s">
        <v>9</v>
      </c>
      <c r="AA28">
        <f>2*(AA27)</f>
        <v>22.146687763051723</v>
      </c>
      <c r="AB28">
        <f>2*(AB27)</f>
        <v>28.301651957831204</v>
      </c>
      <c r="AE28" s="1" t="s">
        <v>9</v>
      </c>
      <c r="AF28">
        <f>2*(AF27)</f>
        <v>23.573176549886224</v>
      </c>
      <c r="AG28">
        <f>2*(AG27)</f>
        <v>28.076429403699954</v>
      </c>
      <c r="AJ28" s="1" t="s">
        <v>9</v>
      </c>
      <c r="AK28">
        <f>2*(AK27)</f>
        <v>51.14213715096389</v>
      </c>
      <c r="AL28">
        <f>2*(AL27)</f>
        <v>44.397513175699622</v>
      </c>
    </row>
    <row r="29" spans="1:38" x14ac:dyDescent="0.25">
      <c r="A29" s="1" t="s">
        <v>10</v>
      </c>
      <c r="B29">
        <f>B26+B28</f>
        <v>9.5364949786475002</v>
      </c>
      <c r="C29">
        <f>C26+C28</f>
        <v>30.936276322702273</v>
      </c>
      <c r="F29" s="1" t="s">
        <v>10</v>
      </c>
      <c r="G29">
        <f>G26+G28</f>
        <v>7.3372196515422594</v>
      </c>
      <c r="H29">
        <f>H26+H28</f>
        <v>19.062924270281034</v>
      </c>
      <c r="K29" s="1" t="s">
        <v>10</v>
      </c>
      <c r="L29">
        <f>L26+L28</f>
        <v>14.454512326048295</v>
      </c>
      <c r="M29">
        <f>M26+M28</f>
        <v>11.547116277753268</v>
      </c>
      <c r="P29" s="1" t="s">
        <v>10</v>
      </c>
      <c r="Q29">
        <f>Q26+Q28</f>
        <v>18.95923444015347</v>
      </c>
      <c r="R29">
        <f>R26+R28</f>
        <v>9.9758379249350746</v>
      </c>
      <c r="U29" s="1" t="s">
        <v>10</v>
      </c>
      <c r="V29">
        <f>V26+V28</f>
        <v>11.055808752387938</v>
      </c>
      <c r="W29">
        <f>W26+W28</f>
        <v>4.1142570794052453</v>
      </c>
      <c r="Z29" s="1" t="s">
        <v>10</v>
      </c>
      <c r="AA29">
        <f>AA26+AA28</f>
        <v>40.389567763051723</v>
      </c>
      <c r="AB29">
        <f>AB26+AB28</f>
        <v>43.004766957831208</v>
      </c>
      <c r="AE29" s="1" t="s">
        <v>10</v>
      </c>
      <c r="AF29">
        <f>AF26+AF28</f>
        <v>39.21015154988622</v>
      </c>
      <c r="AG29">
        <f>AG26+AG28</f>
        <v>59.998384403699951</v>
      </c>
      <c r="AJ29" s="1" t="s">
        <v>10</v>
      </c>
      <c r="AK29">
        <f>AK26+AK28</f>
        <v>80.605877150963892</v>
      </c>
      <c r="AL29">
        <f>AL26+AL28</f>
        <v>69.76697817569962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18.935974999999999</v>
      </c>
      <c r="K40">
        <f>AVERAGE(C4,H4,M4,R4,W4,AB4,AG4,AL4)</f>
        <v>12.726062500000001</v>
      </c>
      <c r="O40">
        <f>J41-J40</f>
        <v>-1.4841875000000009</v>
      </c>
      <c r="P40">
        <f>K41-K40</f>
        <v>2.7667249999999992</v>
      </c>
      <c r="R40" s="1">
        <v>0.1</v>
      </c>
      <c r="S40">
        <f>O40/J40*100</f>
        <v>-7.8379249022033513</v>
      </c>
      <c r="T40">
        <f>P40/K40*100</f>
        <v>21.740620871538223</v>
      </c>
      <c r="W40">
        <f>J40</f>
        <v>18.935974999999999</v>
      </c>
      <c r="X40">
        <f>K40</f>
        <v>12.726062500000001</v>
      </c>
      <c r="Y40">
        <f>S40</f>
        <v>-7.8379249022033513</v>
      </c>
      <c r="Z40">
        <f>S41</f>
        <v>-34.580276431501424</v>
      </c>
      <c r="AA40">
        <f>S42</f>
        <v>4.1879280047634211</v>
      </c>
      <c r="AB40">
        <f>S43</f>
        <v>-33.651554778668633</v>
      </c>
      <c r="AC40">
        <f>S44</f>
        <v>-34.565357738378928</v>
      </c>
      <c r="AD40">
        <f>S45</f>
        <v>-26.366545688827735</v>
      </c>
      <c r="AE40">
        <f>S46</f>
        <v>-31.162047372791733</v>
      </c>
      <c r="AF40">
        <f>S47</f>
        <v>-34.654803885197353</v>
      </c>
      <c r="AG40">
        <f>S48</f>
        <v>-25.29774674924316</v>
      </c>
      <c r="AH40">
        <f>S49</f>
        <v>-29.168091423863835</v>
      </c>
      <c r="AI40">
        <f>S50</f>
        <v>-32.104697539999918</v>
      </c>
      <c r="AJ40">
        <f>S51</f>
        <v>-4.2608711724640553</v>
      </c>
      <c r="AK40">
        <f>S52</f>
        <v>-52.303485825261177</v>
      </c>
      <c r="AL40">
        <f>S53</f>
        <v>-57.765509829834485</v>
      </c>
      <c r="AM40">
        <f>S54</f>
        <v>-49.950557074563093</v>
      </c>
      <c r="AN40">
        <f>S55</f>
        <v>-62.624184917861371</v>
      </c>
      <c r="AO40">
        <f>S56</f>
        <v>-14.901926095698798</v>
      </c>
      <c r="AP40">
        <f>S57</f>
        <v>-34.422243903469457</v>
      </c>
      <c r="AQ40">
        <f>S58</f>
        <v>-59.911821281977815</v>
      </c>
      <c r="AR40">
        <f>S59</f>
        <v>-64.168995787119499</v>
      </c>
      <c r="AS40">
        <f>T40</f>
        <v>21.740620871538223</v>
      </c>
      <c r="AT40">
        <f>T41</f>
        <v>-18.074129370337456</v>
      </c>
      <c r="AU40">
        <f>T42</f>
        <v>54.204216740252505</v>
      </c>
      <c r="AV40">
        <f>T43</f>
        <v>1.609394107564686</v>
      </c>
      <c r="AW40">
        <f>T44</f>
        <v>5.9013736574058138</v>
      </c>
      <c r="AX40">
        <f>T45</f>
        <v>3.4749554310298296</v>
      </c>
      <c r="AY40">
        <f>T46</f>
        <v>-11.21586115108267</v>
      </c>
      <c r="AZ40">
        <f>T47</f>
        <v>-1.8662488888452393</v>
      </c>
      <c r="BA40">
        <f>T48</f>
        <v>-15.440950411802554</v>
      </c>
      <c r="BB40">
        <f>T49</f>
        <v>-18.089845150454053</v>
      </c>
      <c r="BC40">
        <f>T50</f>
        <v>-18.335993556530159</v>
      </c>
      <c r="BD40">
        <f>T51</f>
        <v>63.369365033371473</v>
      </c>
      <c r="BE40">
        <f>T52</f>
        <v>18.337368687290347</v>
      </c>
      <c r="BF40">
        <f>T53</f>
        <v>2.0119145258009024</v>
      </c>
      <c r="BG40">
        <f>T54</f>
        <v>-1.7785351910695049</v>
      </c>
      <c r="BH40">
        <f>T55</f>
        <v>-27.542493996080886</v>
      </c>
      <c r="BI40">
        <f>T56</f>
        <v>17.344327831173217</v>
      </c>
      <c r="BJ40">
        <f>T57</f>
        <v>5.6385272349558067</v>
      </c>
      <c r="BK40">
        <f>T58</f>
        <v>2.9764705304566736</v>
      </c>
      <c r="BL40">
        <f>T59</f>
        <v>39.199870344814016</v>
      </c>
    </row>
    <row r="41" spans="9:64" x14ac:dyDescent="0.25">
      <c r="I41" s="1">
        <v>0.1</v>
      </c>
      <c r="J41">
        <f>AVERAGE(B5,G5,L5,Q5,V5,AA5,AF5,AK5)</f>
        <v>17.451787499999998</v>
      </c>
      <c r="K41">
        <f>AVERAGE(C5,H5,M5,R5,W5,AB5,AG5,AL5)</f>
        <v>15.4927875</v>
      </c>
      <c r="O41">
        <f>J42-J40</f>
        <v>-6.548112500000002</v>
      </c>
      <c r="P41">
        <f>K42-K40</f>
        <v>-2.3001250000000013</v>
      </c>
      <c r="R41" s="1">
        <v>0.2</v>
      </c>
      <c r="S41">
        <f>O41/J40*100</f>
        <v>-34.580276431501424</v>
      </c>
      <c r="T41">
        <f>P41/K40*100</f>
        <v>-18.074129370337456</v>
      </c>
    </row>
    <row r="42" spans="9:64" x14ac:dyDescent="0.25">
      <c r="I42" s="1">
        <v>0.2</v>
      </c>
      <c r="J42">
        <f>AVERAGE(B6,G6,L6,Q6,V6,AA6,AF6,AK6)</f>
        <v>12.387862499999997</v>
      </c>
      <c r="K42">
        <f>AVERAGE(C6,H6,M6,R6,W6,AB6,AG6,AL6)</f>
        <v>10.4259375</v>
      </c>
      <c r="O42">
        <f>J43-J40</f>
        <v>0.79302500000000009</v>
      </c>
      <c r="P42">
        <f>K43-K40</f>
        <v>6.8980624999999982</v>
      </c>
      <c r="R42" s="1">
        <v>0.3</v>
      </c>
      <c r="S42">
        <f>O42/J40*100</f>
        <v>4.1879280047634211</v>
      </c>
      <c r="T42">
        <f>P42/K40*100</f>
        <v>54.204216740252505</v>
      </c>
    </row>
    <row r="43" spans="9:64" x14ac:dyDescent="0.25">
      <c r="I43" s="1">
        <v>0.3</v>
      </c>
      <c r="J43">
        <f>AVERAGE(B7,G7,L7,Q7,V7,AA7,AF7,AK7)</f>
        <v>19.728999999999999</v>
      </c>
      <c r="K43">
        <f>AVERAGE(C7,H7,M7,R7,W7,AB7,AG7,AL7)</f>
        <v>19.624124999999999</v>
      </c>
      <c r="O43">
        <f>J44-J40</f>
        <v>-6.3722499999999975</v>
      </c>
      <c r="P43">
        <f>K44-K40</f>
        <v>0.20481249999999918</v>
      </c>
      <c r="R43" s="1">
        <v>0.4</v>
      </c>
      <c r="S43">
        <f>O43/J40*100</f>
        <v>-33.651554778668633</v>
      </c>
      <c r="T43">
        <f>P43/K40*100</f>
        <v>1.609394107564686</v>
      </c>
    </row>
    <row r="44" spans="9:64" x14ac:dyDescent="0.25">
      <c r="I44" s="1">
        <v>0.4</v>
      </c>
      <c r="J44">
        <f>AVERAGE(B8,G8,L8,Q8,V8,AA8,AF8,AK8)</f>
        <v>12.563725000000002</v>
      </c>
      <c r="K44">
        <f t="shared" ref="K43:K60" si="0">AVERAGE(C8,H8,M8,R8,W8,AB8,AG8,AL8)</f>
        <v>12.930875</v>
      </c>
      <c r="O44">
        <f>J45-J40</f>
        <v>-6.5452874999999988</v>
      </c>
      <c r="P44">
        <f>K45-K40</f>
        <v>0.75101249999999986</v>
      </c>
      <c r="R44" s="1">
        <v>0.5</v>
      </c>
      <c r="S44">
        <f>O44/J40*100</f>
        <v>-34.565357738378928</v>
      </c>
      <c r="T44">
        <f>P44/K40*100</f>
        <v>5.9013736574058138</v>
      </c>
    </row>
    <row r="45" spans="9:64" x14ac:dyDescent="0.25">
      <c r="I45" s="1">
        <v>0.5</v>
      </c>
      <c r="J45">
        <f t="shared" ref="J45:J60" si="1">AVERAGE(B9,G9,L9,Q9,V9,AA9,AF9,AK9)</f>
        <v>12.3906875</v>
      </c>
      <c r="K45">
        <f t="shared" si="0"/>
        <v>13.477075000000001</v>
      </c>
      <c r="O45">
        <f>J46-J40</f>
        <v>-4.9927624999999978</v>
      </c>
      <c r="P45">
        <f>K46-K40</f>
        <v>0.44222500000000053</v>
      </c>
      <c r="R45" s="1">
        <v>0.6</v>
      </c>
      <c r="S45">
        <f>O45/J40*100</f>
        <v>-26.366545688827735</v>
      </c>
      <c r="T45">
        <f>P45/K40*100</f>
        <v>3.4749554310298296</v>
      </c>
    </row>
    <row r="46" spans="9:64" x14ac:dyDescent="0.25">
      <c r="I46" s="1">
        <v>0.6</v>
      </c>
      <c r="J46">
        <f t="shared" si="1"/>
        <v>13.943212500000001</v>
      </c>
      <c r="K46">
        <f t="shared" si="0"/>
        <v>13.168287500000002</v>
      </c>
      <c r="O46">
        <f>J47-J40</f>
        <v>-5.9008374999999997</v>
      </c>
      <c r="P46">
        <f>K47-K40</f>
        <v>-1.4273375000000001</v>
      </c>
      <c r="R46" s="1">
        <v>0.7</v>
      </c>
      <c r="S46">
        <f>O46/J40*100</f>
        <v>-31.162047372791733</v>
      </c>
      <c r="T46">
        <f>P46/K40*100</f>
        <v>-11.21586115108267</v>
      </c>
    </row>
    <row r="47" spans="9:64" x14ac:dyDescent="0.25">
      <c r="I47" s="1">
        <v>0.7</v>
      </c>
      <c r="J47">
        <f t="shared" si="1"/>
        <v>13.035137499999999</v>
      </c>
      <c r="K47">
        <f t="shared" si="0"/>
        <v>11.298725000000001</v>
      </c>
      <c r="O47">
        <f>J48-J40</f>
        <v>-6.562224999999998</v>
      </c>
      <c r="P47">
        <f>K48-K40</f>
        <v>-0.23750000000000071</v>
      </c>
      <c r="R47" s="1">
        <v>0.8</v>
      </c>
      <c r="S47">
        <f>O47/J40*100</f>
        <v>-34.654803885197353</v>
      </c>
      <c r="T47">
        <f>P47/K40*100</f>
        <v>-1.8662488888452393</v>
      </c>
    </row>
    <row r="48" spans="9:64" x14ac:dyDescent="0.25">
      <c r="I48" s="1">
        <v>0.8</v>
      </c>
      <c r="J48">
        <f t="shared" si="1"/>
        <v>12.373750000000001</v>
      </c>
      <c r="K48">
        <f t="shared" si="0"/>
        <v>12.4885625</v>
      </c>
      <c r="O48">
        <f>J49-J40</f>
        <v>-4.7903749999999974</v>
      </c>
      <c r="P48">
        <f>K49-K40</f>
        <v>-1.9650250000000007</v>
      </c>
      <c r="R48" s="1">
        <v>0.9</v>
      </c>
      <c r="S48">
        <f>O48/J40*100</f>
        <v>-25.29774674924316</v>
      </c>
      <c r="T48">
        <f>P48/K40*100</f>
        <v>-15.440950411802554</v>
      </c>
    </row>
    <row r="49" spans="1:20" x14ac:dyDescent="0.25">
      <c r="I49" s="1">
        <v>0.9</v>
      </c>
      <c r="J49">
        <f t="shared" si="1"/>
        <v>14.145600000000002</v>
      </c>
      <c r="K49">
        <f t="shared" si="0"/>
        <v>10.7610375</v>
      </c>
      <c r="O49">
        <f>J50-J40</f>
        <v>-5.5232624999999995</v>
      </c>
      <c r="P49">
        <f>K50-K40</f>
        <v>-2.302125000000002</v>
      </c>
      <c r="R49" s="1">
        <v>1</v>
      </c>
      <c r="S49">
        <f>O49/J40*100</f>
        <v>-29.168091423863835</v>
      </c>
      <c r="T49">
        <f>P49/K40*100</f>
        <v>-18.089845150454053</v>
      </c>
    </row>
    <row r="50" spans="1:20" x14ac:dyDescent="0.25">
      <c r="I50" s="1">
        <v>1</v>
      </c>
      <c r="J50">
        <f t="shared" si="1"/>
        <v>13.4127125</v>
      </c>
      <c r="K50">
        <f t="shared" si="0"/>
        <v>10.423937499999999</v>
      </c>
      <c r="O50">
        <f>J51-J40</f>
        <v>-6.0793374999999994</v>
      </c>
      <c r="P50">
        <f>K51-K40</f>
        <v>-2.3334500000000009</v>
      </c>
      <c r="R50" s="1">
        <v>1.1000000000000001</v>
      </c>
      <c r="S50">
        <f>O50/J40*100</f>
        <v>-32.104697539999918</v>
      </c>
      <c r="T50">
        <f>P50/K40*100</f>
        <v>-18.335993556530159</v>
      </c>
    </row>
    <row r="51" spans="1:20" x14ac:dyDescent="0.25">
      <c r="A51" t="s">
        <v>20</v>
      </c>
      <c r="I51" s="1">
        <v>1.1000000000000001</v>
      </c>
      <c r="J51">
        <f t="shared" si="1"/>
        <v>12.8566375</v>
      </c>
      <c r="K51">
        <f t="shared" si="0"/>
        <v>10.3926125</v>
      </c>
      <c r="O51">
        <f>J52-J40</f>
        <v>-0.80683750000000032</v>
      </c>
      <c r="P51">
        <f>K52-K40</f>
        <v>8.064425</v>
      </c>
      <c r="R51" s="1">
        <v>1.2</v>
      </c>
      <c r="S51">
        <f>O51/J40*100</f>
        <v>-4.2608711724640553</v>
      </c>
      <c r="T51">
        <f>P51/K40*100</f>
        <v>63.369365033371473</v>
      </c>
    </row>
    <row r="52" spans="1:20" x14ac:dyDescent="0.25">
      <c r="A52" t="s">
        <v>21</v>
      </c>
      <c r="I52" s="1">
        <v>1.2</v>
      </c>
      <c r="J52">
        <f t="shared" si="1"/>
        <v>18.129137499999999</v>
      </c>
      <c r="K52">
        <f t="shared" si="0"/>
        <v>20.790487500000001</v>
      </c>
      <c r="O52">
        <f>J53-J40</f>
        <v>-9.9041749999999986</v>
      </c>
      <c r="P52">
        <f>K53-K40</f>
        <v>2.3336249999999996</v>
      </c>
      <c r="R52" s="1">
        <v>1.3</v>
      </c>
      <c r="S52">
        <f>O52/J40*100</f>
        <v>-52.303485825261177</v>
      </c>
      <c r="T52">
        <f>P52/K40*100</f>
        <v>18.337368687290347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9.0318000000000005</v>
      </c>
      <c r="K53">
        <f t="shared" si="0"/>
        <v>15.059687500000001</v>
      </c>
      <c r="O53">
        <f>J54-J40</f>
        <v>-10.9384625</v>
      </c>
      <c r="P53">
        <f>K54-K40</f>
        <v>0.25603750000000147</v>
      </c>
      <c r="R53" s="1">
        <v>1.4</v>
      </c>
      <c r="S53">
        <f>O53/J40*100</f>
        <v>-57.765509829834485</v>
      </c>
      <c r="T53">
        <f>P53/K40*100</f>
        <v>2.0119145258009024</v>
      </c>
    </row>
    <row r="54" spans="1:20" x14ac:dyDescent="0.25">
      <c r="A54" s="1">
        <v>1</v>
      </c>
      <c r="B54">
        <f>B4</f>
        <v>44.256999999999998</v>
      </c>
      <c r="C54">
        <f>C4</f>
        <v>27.988700000000001</v>
      </c>
      <c r="I54" s="1">
        <v>1.4</v>
      </c>
      <c r="J54">
        <f t="shared" si="1"/>
        <v>7.9975125</v>
      </c>
      <c r="K54">
        <f t="shared" si="0"/>
        <v>12.982100000000003</v>
      </c>
      <c r="O54">
        <f>J55-J40</f>
        <v>-9.4586249999999978</v>
      </c>
      <c r="P54">
        <f>K55-K40</f>
        <v>-0.22633749999999964</v>
      </c>
      <c r="R54" s="1">
        <v>1.5</v>
      </c>
      <c r="S54">
        <f>O54/J40*100</f>
        <v>-49.950557074563093</v>
      </c>
      <c r="T54">
        <f>P54/K40*100</f>
        <v>-1.7785351910695049</v>
      </c>
    </row>
    <row r="55" spans="1:20" x14ac:dyDescent="0.25">
      <c r="A55" s="1">
        <v>2</v>
      </c>
      <c r="B55">
        <f>G4</f>
        <v>4.1288999999999998</v>
      </c>
      <c r="C55">
        <f>H4</f>
        <v>5.9718</v>
      </c>
      <c r="I55" s="1">
        <v>1.5</v>
      </c>
      <c r="J55">
        <f t="shared" si="1"/>
        <v>9.4773500000000013</v>
      </c>
      <c r="K55">
        <f t="shared" si="0"/>
        <v>12.499725000000002</v>
      </c>
      <c r="O55">
        <f>J56-J40</f>
        <v>-11.858499999999999</v>
      </c>
      <c r="P55">
        <f>K56-K40</f>
        <v>-3.5050750000000015</v>
      </c>
      <c r="R55" s="1">
        <v>1.6</v>
      </c>
      <c r="S55">
        <f>O55/J40*100</f>
        <v>-62.624184917861371</v>
      </c>
      <c r="T55">
        <f>P55/K40*100</f>
        <v>-27.542493996080886</v>
      </c>
    </row>
    <row r="56" spans="1:20" x14ac:dyDescent="0.25">
      <c r="A56" s="1">
        <v>3</v>
      </c>
      <c r="B56">
        <f>L4</f>
        <v>8.8398000000000003</v>
      </c>
      <c r="C56">
        <f>M4</f>
        <v>2.6964000000000001</v>
      </c>
      <c r="I56" s="1">
        <v>1.6</v>
      </c>
      <c r="J56">
        <f t="shared" si="1"/>
        <v>7.0774749999999997</v>
      </c>
      <c r="K56">
        <f t="shared" si="0"/>
        <v>9.2209874999999997</v>
      </c>
      <c r="O56">
        <f>J57-J40</f>
        <v>-2.8218250000000005</v>
      </c>
      <c r="P56">
        <f>K57-K40</f>
        <v>2.2072499999999984</v>
      </c>
      <c r="R56" s="1">
        <v>1.7</v>
      </c>
      <c r="S56">
        <f>O56/J40*100</f>
        <v>-14.901926095698798</v>
      </c>
      <c r="T56">
        <f>P56/K40*100</f>
        <v>17.344327831173217</v>
      </c>
    </row>
    <row r="57" spans="1:20" x14ac:dyDescent="0.25">
      <c r="A57" s="1">
        <v>4</v>
      </c>
      <c r="B57">
        <f>Q4</f>
        <v>11.501899999999999</v>
      </c>
      <c r="C57">
        <f>R4</f>
        <v>2.6351</v>
      </c>
      <c r="I57" s="1">
        <v>1.7</v>
      </c>
      <c r="J57">
        <f t="shared" si="1"/>
        <v>16.114149999999999</v>
      </c>
      <c r="K57">
        <f t="shared" si="0"/>
        <v>14.9333125</v>
      </c>
      <c r="O57">
        <f>J58-J40</f>
        <v>-6.5181874999999998</v>
      </c>
      <c r="P57">
        <f>K58-K40</f>
        <v>0.71756249999999788</v>
      </c>
      <c r="R57" s="1">
        <v>1.8</v>
      </c>
      <c r="S57">
        <f>O57/J40*100</f>
        <v>-34.422243903469457</v>
      </c>
      <c r="T57">
        <f>P57/K40*100</f>
        <v>5.6385272349558067</v>
      </c>
    </row>
    <row r="58" spans="1:20" x14ac:dyDescent="0.25">
      <c r="A58" s="1">
        <v>5</v>
      </c>
      <c r="B58">
        <f>V4</f>
        <v>7.2004999999999999</v>
      </c>
      <c r="C58">
        <f>W4</f>
        <v>6.1002000000000001</v>
      </c>
      <c r="I58" s="1">
        <v>1.8</v>
      </c>
      <c r="J58">
        <f t="shared" si="1"/>
        <v>12.417787499999999</v>
      </c>
      <c r="K58">
        <f t="shared" si="0"/>
        <v>13.443624999999999</v>
      </c>
      <c r="O58">
        <f>J59-J40</f>
        <v>-11.344887499999999</v>
      </c>
      <c r="P58">
        <f>K59-K40</f>
        <v>0.37878749999999783</v>
      </c>
      <c r="R58" s="1">
        <v>1.9</v>
      </c>
      <c r="S58">
        <f>O58/J40*100</f>
        <v>-59.911821281977815</v>
      </c>
      <c r="T58">
        <f>P58/K40*100</f>
        <v>2.9764705304566736</v>
      </c>
    </row>
    <row r="59" spans="1:20" x14ac:dyDescent="0.25">
      <c r="A59" s="1">
        <v>6</v>
      </c>
      <c r="B59">
        <f>AA4</f>
        <v>39.815800000000003</v>
      </c>
      <c r="C59">
        <f>AB4</f>
        <v>27.7454</v>
      </c>
      <c r="I59" s="1">
        <v>1.9</v>
      </c>
      <c r="J59">
        <f t="shared" si="1"/>
        <v>7.5910874999999995</v>
      </c>
      <c r="K59">
        <f t="shared" si="0"/>
        <v>13.104849999999999</v>
      </c>
      <c r="O59">
        <f>J60-J40</f>
        <v>-12.151025000000001</v>
      </c>
      <c r="P59">
        <f>K60-K40</f>
        <v>4.9885999999999981</v>
      </c>
      <c r="R59" s="1">
        <v>2</v>
      </c>
      <c r="S59">
        <f>O59/J40*100</f>
        <v>-64.168995787119499</v>
      </c>
      <c r="T59">
        <f>P59/K40*100</f>
        <v>39.199870344814016</v>
      </c>
    </row>
    <row r="60" spans="1:20" x14ac:dyDescent="0.25">
      <c r="A60" s="1">
        <v>7</v>
      </c>
      <c r="B60">
        <f>AF4</f>
        <v>11.5047</v>
      </c>
      <c r="C60">
        <f>AG4</f>
        <v>7.5227000000000004</v>
      </c>
      <c r="I60" s="1">
        <v>2</v>
      </c>
      <c r="J60">
        <f>AVERAGE(B24,G24,L24,Q24,V24,AA24,AF24,AK24)</f>
        <v>6.7849499999999994</v>
      </c>
      <c r="K60">
        <f>AVERAGE(C24,H24,M24,R24,W24,AB24,AG24,AL24)</f>
        <v>17.714662499999999</v>
      </c>
    </row>
    <row r="61" spans="1:20" x14ac:dyDescent="0.25">
      <c r="A61" s="1">
        <v>8</v>
      </c>
      <c r="B61">
        <f>AK4</f>
        <v>24.2392</v>
      </c>
      <c r="C61">
        <f>AL4</f>
        <v>21.148199999999999</v>
      </c>
    </row>
    <row r="63" spans="1:20" x14ac:dyDescent="0.25">
      <c r="A63" t="s">
        <v>22</v>
      </c>
      <c r="B63">
        <f>AVERAGE(B54:B61)</f>
        <v>18.935974999999999</v>
      </c>
      <c r="C63">
        <f>AVERAGE(C54:C61)</f>
        <v>12.726062500000001</v>
      </c>
    </row>
    <row r="64" spans="1:20" x14ac:dyDescent="0.25">
      <c r="A64" t="s">
        <v>8</v>
      </c>
      <c r="B64">
        <f>STDEV(B54:B61)</f>
        <v>15.467193423847597</v>
      </c>
      <c r="C64">
        <f>STDEV(C54:C61)</f>
        <v>11.009604596498914</v>
      </c>
    </row>
    <row r="65" spans="1:3" x14ac:dyDescent="0.25">
      <c r="A65" t="s">
        <v>23</v>
      </c>
      <c r="B65">
        <f>1.5*B64</f>
        <v>23.200790135771395</v>
      </c>
      <c r="C65">
        <f>1.5*C64</f>
        <v>16.514406894748369</v>
      </c>
    </row>
    <row r="66" spans="1:3" x14ac:dyDescent="0.25">
      <c r="A66" t="s">
        <v>9</v>
      </c>
      <c r="B66">
        <f>2*B64</f>
        <v>30.934386847695194</v>
      </c>
      <c r="C66">
        <f>2*C64</f>
        <v>22.019209192997828</v>
      </c>
    </row>
    <row r="67" spans="1:3" x14ac:dyDescent="0.25">
      <c r="A67" t="s">
        <v>24</v>
      </c>
      <c r="B67">
        <f>B63+B65</f>
        <v>42.136765135771398</v>
      </c>
      <c r="C67">
        <f>C63+C65</f>
        <v>29.24046939474837</v>
      </c>
    </row>
    <row r="68" spans="1:3" x14ac:dyDescent="0.25">
      <c r="A68" t="s">
        <v>25</v>
      </c>
      <c r="B68">
        <f>B63+B66</f>
        <v>49.870361847695193</v>
      </c>
      <c r="C68">
        <f>C63+C66</f>
        <v>34.745271692997832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2014-10-29T00:36:33Z</dcterms:created>
  <dcterms:modified xsi:type="dcterms:W3CDTF">2014-10-29T00:37:22Z</dcterms:modified>
</cp:coreProperties>
</file>