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8" i="1"/>
  <c r="W29" i="1" s="1"/>
  <c r="V28" i="1"/>
  <c r="V29" i="1" s="1"/>
  <c r="W27" i="1"/>
  <c r="V27" i="1"/>
  <c r="W26" i="1"/>
  <c r="V26" i="1"/>
  <c r="R28" i="1"/>
  <c r="R29" i="1" s="1"/>
  <c r="R27" i="1"/>
  <c r="Q27" i="1"/>
  <c r="Q28" i="1" s="1"/>
  <c r="Q29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C29" i="1"/>
  <c r="B29" i="1"/>
  <c r="C28" i="1"/>
  <c r="B28" i="1"/>
  <c r="C27" i="1"/>
  <c r="B27" i="1"/>
  <c r="C26" i="1"/>
  <c r="B26" i="1"/>
  <c r="L29" i="1" l="1"/>
  <c r="G29" i="1"/>
  <c r="H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<sst xmlns="http://schemas.openxmlformats.org/spreadsheetml/2006/main" count="80" uniqueCount="26">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</sst>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36.614800000000002</v>
      </c>
      <c r="C4">
        <v>10.298400000000001</v>
      </c>
      <c r="F4" s="1">
        <v>913</v>
      </c>
      <c r="G4">
        <v>28.358799999999999</v>
      </c>
      <c r="H4">
        <v>4.7100999999999997</v>
      </c>
      <c r="K4" s="1">
        <v>913</v>
      </c>
      <c r="L4">
        <v>9.3453999999999997</v>
      </c>
      <c r="M4">
        <v>4.9682000000000004</v>
      </c>
      <c r="P4" s="1">
        <v>913</v>
      </c>
      <c r="Q4">
        <v>10.5876</v>
      </c>
      <c r="R4">
        <v>4.6512000000000002</v>
      </c>
      <c r="U4" s="1">
        <v>913</v>
      </c>
      <c r="V4">
        <v>14.084</v>
      </c>
      <c r="W4">
        <v>2.3469000000000002</v>
      </c>
      <c r="Z4" s="1">
        <v>913</v>
      </c>
      <c r="AA4">
        <v>9.5782000000000007</v>
      </c>
      <c r="AB4">
        <v>9.2146000000000008</v>
      </c>
      <c r="AE4" s="1">
        <v>913</v>
      </c>
      <c r="AF4">
        <v>5.4859</v>
      </c>
      <c r="AG4">
        <v>10.866400000000001</v>
      </c>
      <c r="AJ4" s="1">
        <v>913</v>
      </c>
      <c r="AK4">
        <v>14.073700000000001</v>
      </c>
      <c r="AL4">
        <v>9.7072000000000003</v>
      </c>
    </row>
    <row r="5" spans="1:38" x14ac:dyDescent="0.25">
      <c r="A5" s="1">
        <v>0.1</v>
      </c>
      <c r="B5">
        <v>35.9268</v>
      </c>
      <c r="C5">
        <v>9.5527999999999995</v>
      </c>
      <c r="F5" s="1">
        <v>0.1</v>
      </c>
      <c r="G5">
        <v>25.5304</v>
      </c>
      <c r="H5">
        <v>3.5506000000000002</v>
      </c>
      <c r="K5" s="1">
        <v>0.1</v>
      </c>
      <c r="L5">
        <v>9.6785999999999994</v>
      </c>
      <c r="M5">
        <v>5.6397000000000004</v>
      </c>
      <c r="P5" s="1">
        <v>0.1</v>
      </c>
      <c r="Q5">
        <v>11.0578</v>
      </c>
      <c r="R5">
        <v>4.12</v>
      </c>
      <c r="U5" s="1">
        <v>0.1</v>
      </c>
      <c r="V5">
        <v>13.8779</v>
      </c>
      <c r="W5">
        <v>2.6598999999999999</v>
      </c>
      <c r="Z5" s="1">
        <v>0.1</v>
      </c>
      <c r="AA5">
        <v>7.8357999999999999</v>
      </c>
      <c r="AB5">
        <v>7.6287000000000003</v>
      </c>
      <c r="AE5" s="1">
        <v>0.1</v>
      </c>
      <c r="AF5">
        <v>23.596699999999998</v>
      </c>
      <c r="AG5">
        <v>6.4482999999999997</v>
      </c>
      <c r="AJ5" s="1">
        <v>0.1</v>
      </c>
      <c r="AK5">
        <v>18.5703</v>
      </c>
      <c r="AL5">
        <v>5.2203999999999997</v>
      </c>
    </row>
    <row r="6" spans="1:38" x14ac:dyDescent="0.25">
      <c r="A6" s="1">
        <v>0.2</v>
      </c>
      <c r="B6">
        <v>27.307099999999998</v>
      </c>
      <c r="C6">
        <v>8.8259000000000007</v>
      </c>
      <c r="F6" s="1">
        <v>0.2</v>
      </c>
      <c r="G6">
        <v>28.270499999999998</v>
      </c>
      <c r="H6">
        <v>2.9417</v>
      </c>
      <c r="K6" s="1">
        <v>0.2</v>
      </c>
      <c r="L6">
        <v>11.706899999999999</v>
      </c>
      <c r="M6">
        <v>4.5270000000000001</v>
      </c>
      <c r="P6" s="1">
        <v>0.2</v>
      </c>
      <c r="Q6">
        <v>12.886200000000001</v>
      </c>
      <c r="R6">
        <v>3.9912000000000001</v>
      </c>
      <c r="U6" s="1">
        <v>0.2</v>
      </c>
      <c r="V6">
        <v>14.394600000000001</v>
      </c>
      <c r="W6">
        <v>2.6941000000000002</v>
      </c>
      <c r="Z6" s="1">
        <v>0.2</v>
      </c>
      <c r="AA6">
        <v>6.1013999999999999</v>
      </c>
      <c r="AB6">
        <v>11.764900000000001</v>
      </c>
      <c r="AE6" s="1">
        <v>0.2</v>
      </c>
      <c r="AF6">
        <v>37.274700000000003</v>
      </c>
      <c r="AG6">
        <v>4.6776</v>
      </c>
      <c r="AJ6" s="1">
        <v>0.2</v>
      </c>
      <c r="AK6">
        <v>16.895600000000002</v>
      </c>
      <c r="AL6">
        <v>6.8792</v>
      </c>
    </row>
    <row r="7" spans="1:38" x14ac:dyDescent="0.25">
      <c r="A7" s="1">
        <v>0.3</v>
      </c>
      <c r="B7">
        <v>19.851099999999999</v>
      </c>
      <c r="C7">
        <v>9.8780000000000001</v>
      </c>
      <c r="F7" s="1">
        <v>0.3</v>
      </c>
      <c r="G7">
        <v>21.4663</v>
      </c>
      <c r="H7">
        <v>2.6328999999999998</v>
      </c>
      <c r="K7" s="1">
        <v>0.3</v>
      </c>
      <c r="L7">
        <v>10.8879</v>
      </c>
      <c r="M7">
        <v>4.0822000000000003</v>
      </c>
      <c r="P7" s="1">
        <v>0.3</v>
      </c>
      <c r="Q7">
        <v>12.5768</v>
      </c>
      <c r="R7">
        <v>3.6459000000000001</v>
      </c>
      <c r="U7" s="1">
        <v>0.3</v>
      </c>
      <c r="V7">
        <v>16.632999999999999</v>
      </c>
      <c r="W7">
        <v>2.0788000000000002</v>
      </c>
      <c r="Z7" s="1">
        <v>0.3</v>
      </c>
      <c r="AA7">
        <v>12.020300000000001</v>
      </c>
      <c r="AB7">
        <v>10.4359</v>
      </c>
      <c r="AE7" s="1">
        <v>0.3</v>
      </c>
      <c r="AF7">
        <v>34.722200000000001</v>
      </c>
      <c r="AG7">
        <v>4.2106000000000003</v>
      </c>
      <c r="AJ7" s="1">
        <v>0.3</v>
      </c>
      <c r="AK7">
        <v>20.352799999999998</v>
      </c>
      <c r="AL7">
        <v>7.6984000000000004</v>
      </c>
    </row>
    <row r="8" spans="1:38" x14ac:dyDescent="0.25">
      <c r="A8" s="1">
        <v>0.4</v>
      </c>
      <c r="B8">
        <v>22.9056</v>
      </c>
      <c r="C8">
        <v>13.605499999999999</v>
      </c>
      <c r="F8" s="1">
        <v>0.4</v>
      </c>
      <c r="G8">
        <v>41.735799999999998</v>
      </c>
      <c r="H8">
        <v>4.4626999999999999</v>
      </c>
      <c r="K8" s="1">
        <v>0.4</v>
      </c>
      <c r="L8">
        <v>10.0669</v>
      </c>
      <c r="M8">
        <v>3.6042999999999998</v>
      </c>
      <c r="P8" s="1">
        <v>0.4</v>
      </c>
      <c r="Q8">
        <v>10.353199999999999</v>
      </c>
      <c r="R8">
        <v>3.1295000000000002</v>
      </c>
      <c r="U8" s="1">
        <v>0.4</v>
      </c>
      <c r="V8">
        <v>19.972899999999999</v>
      </c>
      <c r="W8">
        <v>2.2275999999999998</v>
      </c>
      <c r="Z8" s="1">
        <v>0.4</v>
      </c>
      <c r="AA8">
        <v>10.4922</v>
      </c>
      <c r="AB8">
        <v>9.9936000000000007</v>
      </c>
      <c r="AE8" s="1">
        <v>0.4</v>
      </c>
      <c r="AF8">
        <v>19.676600000000001</v>
      </c>
      <c r="AG8">
        <v>5.7012</v>
      </c>
      <c r="AJ8" s="1">
        <v>0.4</v>
      </c>
      <c r="AK8">
        <v>11.721500000000001</v>
      </c>
      <c r="AL8">
        <v>6.3459000000000003</v>
      </c>
    </row>
    <row r="9" spans="1:38" x14ac:dyDescent="0.25">
      <c r="A9" s="1">
        <v>0.5</v>
      </c>
      <c r="B9">
        <v>16.5229</v>
      </c>
      <c r="C9">
        <v>7.1315999999999997</v>
      </c>
      <c r="F9" s="1">
        <v>0.5</v>
      </c>
      <c r="G9">
        <v>21.855399999999999</v>
      </c>
      <c r="H9">
        <v>3.3988999999999998</v>
      </c>
      <c r="K9" s="1">
        <v>0.5</v>
      </c>
      <c r="L9">
        <v>9.0045999999999999</v>
      </c>
      <c r="M9">
        <v>2.9819</v>
      </c>
      <c r="P9" s="1">
        <v>0.5</v>
      </c>
      <c r="Q9">
        <v>11.508599999999999</v>
      </c>
      <c r="R9">
        <v>3.6377999999999999</v>
      </c>
      <c r="U9" s="1">
        <v>0.5</v>
      </c>
      <c r="V9">
        <v>16.27</v>
      </c>
      <c r="W9">
        <v>2.5632999999999999</v>
      </c>
      <c r="Z9" s="1">
        <v>0.5</v>
      </c>
      <c r="AA9">
        <v>9.1588999999999992</v>
      </c>
      <c r="AB9">
        <v>11.262499999999999</v>
      </c>
      <c r="AE9" s="1">
        <v>0.5</v>
      </c>
      <c r="AF9">
        <v>13.594799999999999</v>
      </c>
      <c r="AG9">
        <v>3.2202999999999999</v>
      </c>
      <c r="AJ9" s="1">
        <v>0.5</v>
      </c>
      <c r="AK9">
        <v>15.543900000000001</v>
      </c>
      <c r="AL9">
        <v>8.5731000000000002</v>
      </c>
    </row>
    <row r="10" spans="1:38" x14ac:dyDescent="0.25">
      <c r="A10" s="1">
        <v>0.6</v>
      </c>
      <c r="B10">
        <v>33.607199999999999</v>
      </c>
      <c r="C10">
        <v>10.672599999999999</v>
      </c>
      <c r="F10" s="1">
        <v>0.6</v>
      </c>
      <c r="G10">
        <v>24.666599999999999</v>
      </c>
      <c r="H10">
        <v>4.0430999999999999</v>
      </c>
      <c r="K10" s="1">
        <v>0.6</v>
      </c>
      <c r="L10">
        <v>8.7836999999999996</v>
      </c>
      <c r="M10">
        <v>3.3277000000000001</v>
      </c>
      <c r="P10" s="1">
        <v>0.6</v>
      </c>
      <c r="Q10">
        <v>9.6251999999999995</v>
      </c>
      <c r="R10">
        <v>5.2702</v>
      </c>
      <c r="U10" s="1">
        <v>0.6</v>
      </c>
      <c r="V10">
        <v>21.145800000000001</v>
      </c>
      <c r="W10">
        <v>2.2496</v>
      </c>
      <c r="Z10" s="1">
        <v>0.6</v>
      </c>
      <c r="AA10">
        <v>10.0463</v>
      </c>
      <c r="AB10">
        <v>17.634699999999999</v>
      </c>
      <c r="AE10" s="1">
        <v>0.6</v>
      </c>
      <c r="AF10">
        <v>14.1289</v>
      </c>
      <c r="AG10">
        <v>2.2323</v>
      </c>
      <c r="AJ10" s="1">
        <v>0.6</v>
      </c>
      <c r="AK10">
        <v>16.311499999999999</v>
      </c>
      <c r="AL10">
        <v>12.440200000000001</v>
      </c>
    </row>
    <row r="11" spans="1:38" x14ac:dyDescent="0.25">
      <c r="A11" s="1">
        <v>0.7</v>
      </c>
      <c r="B11">
        <v>32.648400000000002</v>
      </c>
      <c r="C11">
        <v>7.7721</v>
      </c>
      <c r="F11" s="1">
        <v>0.7</v>
      </c>
      <c r="G11">
        <v>14.337199999999999</v>
      </c>
      <c r="H11">
        <v>6.835</v>
      </c>
      <c r="K11" s="1">
        <v>0.7</v>
      </c>
      <c r="L11">
        <v>10.9902</v>
      </c>
      <c r="M11">
        <v>3.4611999999999998</v>
      </c>
      <c r="P11" s="1">
        <v>0.7</v>
      </c>
      <c r="Q11">
        <v>9.8660999999999994</v>
      </c>
      <c r="R11">
        <v>7.7648999999999999</v>
      </c>
      <c r="U11" s="1">
        <v>0.7</v>
      </c>
      <c r="V11">
        <v>15.771000000000001</v>
      </c>
      <c r="W11">
        <v>2.1850000000000001</v>
      </c>
      <c r="Z11" s="1">
        <v>0.7</v>
      </c>
      <c r="AA11">
        <v>13.7157</v>
      </c>
      <c r="AB11">
        <v>24.599299999999999</v>
      </c>
      <c r="AE11" s="1">
        <v>0.7</v>
      </c>
      <c r="AF11">
        <v>7.1341999999999999</v>
      </c>
      <c r="AG11">
        <v>1.9200999999999999</v>
      </c>
      <c r="AJ11" s="1">
        <v>0.7</v>
      </c>
      <c r="AK11">
        <v>13.310600000000001</v>
      </c>
      <c r="AL11">
        <v>8.1710999999999991</v>
      </c>
    </row>
    <row r="12" spans="1:38" x14ac:dyDescent="0.25">
      <c r="A12" s="1">
        <v>0.8</v>
      </c>
      <c r="B12">
        <v>24.073</v>
      </c>
      <c r="C12">
        <v>8.3633000000000006</v>
      </c>
      <c r="F12" s="1">
        <v>0.8</v>
      </c>
      <c r="G12">
        <v>11.995699999999999</v>
      </c>
      <c r="H12">
        <v>7.7434000000000003</v>
      </c>
      <c r="K12" s="1">
        <v>0.8</v>
      </c>
      <c r="L12">
        <v>9.6257000000000001</v>
      </c>
      <c r="M12">
        <v>4.3758999999999997</v>
      </c>
      <c r="P12" s="1">
        <v>0.8</v>
      </c>
      <c r="Q12">
        <v>7.7962999999999996</v>
      </c>
      <c r="R12">
        <v>7.4391999999999996</v>
      </c>
      <c r="U12" s="1">
        <v>0.8</v>
      </c>
      <c r="V12">
        <v>12.5661</v>
      </c>
      <c r="W12">
        <v>2.4544000000000001</v>
      </c>
      <c r="Z12" s="1">
        <v>0.8</v>
      </c>
      <c r="AA12">
        <v>52.655200000000001</v>
      </c>
      <c r="AB12">
        <v>37.883099999999999</v>
      </c>
      <c r="AE12" s="1">
        <v>0.8</v>
      </c>
      <c r="AF12">
        <v>6.9123000000000001</v>
      </c>
      <c r="AG12">
        <v>1.9545999999999999</v>
      </c>
      <c r="AJ12" s="1">
        <v>0.8</v>
      </c>
      <c r="AK12">
        <v>14.005800000000001</v>
      </c>
      <c r="AL12">
        <v>8.89</v>
      </c>
    </row>
    <row r="13" spans="1:38" x14ac:dyDescent="0.25">
      <c r="A13" s="1">
        <v>0.9</v>
      </c>
      <c r="B13">
        <v>17.784600000000001</v>
      </c>
      <c r="C13">
        <v>6.8914999999999997</v>
      </c>
      <c r="F13" s="1">
        <v>0.9</v>
      </c>
      <c r="G13">
        <v>11.7616</v>
      </c>
      <c r="H13">
        <v>4.8026</v>
      </c>
      <c r="K13" s="1">
        <v>0.9</v>
      </c>
      <c r="L13">
        <v>9.3547999999999991</v>
      </c>
      <c r="M13">
        <v>4.5213999999999999</v>
      </c>
      <c r="P13" s="1">
        <v>0.9</v>
      </c>
      <c r="Q13">
        <v>6.4969000000000001</v>
      </c>
      <c r="R13">
        <v>5.6589</v>
      </c>
      <c r="U13" s="1">
        <v>0.9</v>
      </c>
      <c r="V13">
        <v>16.949000000000002</v>
      </c>
      <c r="W13">
        <v>2.5032999999999999</v>
      </c>
      <c r="Z13" s="1">
        <v>0.9</v>
      </c>
      <c r="AA13">
        <v>32.432299999999998</v>
      </c>
      <c r="AB13">
        <v>46.339700000000001</v>
      </c>
      <c r="AE13" s="1">
        <v>0.9</v>
      </c>
      <c r="AF13">
        <v>7.0984999999999996</v>
      </c>
      <c r="AG13">
        <v>2.4975000000000001</v>
      </c>
      <c r="AJ13" s="1">
        <v>0.9</v>
      </c>
      <c r="AK13">
        <v>14.6311</v>
      </c>
      <c r="AL13">
        <v>11.346399999999999</v>
      </c>
    </row>
    <row r="14" spans="1:38" x14ac:dyDescent="0.25">
      <c r="A14" s="1">
        <v>1</v>
      </c>
      <c r="B14">
        <v>24.1174</v>
      </c>
      <c r="C14">
        <v>6.8090000000000002</v>
      </c>
      <c r="F14" s="1">
        <v>1</v>
      </c>
      <c r="G14">
        <v>3.9859</v>
      </c>
      <c r="H14">
        <v>8.7683999999999997</v>
      </c>
      <c r="K14" s="1">
        <v>1</v>
      </c>
      <c r="L14">
        <v>7.2664999999999997</v>
      </c>
      <c r="M14">
        <v>4.0906000000000002</v>
      </c>
      <c r="P14" s="1">
        <v>1</v>
      </c>
      <c r="Q14">
        <v>8.8885000000000005</v>
      </c>
      <c r="R14">
        <v>6.0654000000000003</v>
      </c>
      <c r="U14" s="1">
        <v>1</v>
      </c>
      <c r="V14">
        <v>15.220800000000001</v>
      </c>
      <c r="W14">
        <v>2.2121</v>
      </c>
      <c r="Z14" s="1">
        <v>1</v>
      </c>
      <c r="AA14">
        <v>20.098199999999999</v>
      </c>
      <c r="AB14">
        <v>35.405799999999999</v>
      </c>
      <c r="AE14" s="1">
        <v>1</v>
      </c>
      <c r="AF14">
        <v>17.690000000000001</v>
      </c>
      <c r="AG14">
        <v>2.2113</v>
      </c>
      <c r="AJ14" s="1">
        <v>1</v>
      </c>
      <c r="AK14">
        <v>14.857200000000001</v>
      </c>
      <c r="AL14">
        <v>15.5136</v>
      </c>
    </row>
    <row r="15" spans="1:38" x14ac:dyDescent="0.25">
      <c r="A15" s="1">
        <v>1.1000000000000001</v>
      </c>
      <c r="B15">
        <v>16.190200000000001</v>
      </c>
      <c r="C15">
        <v>7.0578000000000003</v>
      </c>
      <c r="F15" s="1">
        <v>1.1000000000000001</v>
      </c>
      <c r="G15">
        <v>1.9962</v>
      </c>
      <c r="H15">
        <v>16.688300000000002</v>
      </c>
      <c r="K15" s="1">
        <v>1.1000000000000001</v>
      </c>
      <c r="L15">
        <v>11.929600000000001</v>
      </c>
      <c r="M15">
        <v>3.5619000000000001</v>
      </c>
      <c r="P15" s="1">
        <v>1.1000000000000001</v>
      </c>
      <c r="Q15">
        <v>6.4687999999999999</v>
      </c>
      <c r="R15">
        <v>10.324999999999999</v>
      </c>
      <c r="U15" s="1">
        <v>1.1000000000000001</v>
      </c>
      <c r="V15">
        <v>15.234400000000001</v>
      </c>
      <c r="W15">
        <v>3.2238000000000002</v>
      </c>
      <c r="Z15" s="1">
        <v>1.1000000000000001</v>
      </c>
      <c r="AA15">
        <v>22.949400000000001</v>
      </c>
      <c r="AB15">
        <v>20.438099999999999</v>
      </c>
      <c r="AE15" s="1">
        <v>1.1000000000000001</v>
      </c>
      <c r="AF15">
        <v>13.1578</v>
      </c>
      <c r="AG15">
        <v>2.1916000000000002</v>
      </c>
      <c r="AJ15" s="1">
        <v>1.1000000000000001</v>
      </c>
      <c r="AK15">
        <v>20.138100000000001</v>
      </c>
      <c r="AL15">
        <v>16.355699999999999</v>
      </c>
    </row>
    <row r="16" spans="1:38" x14ac:dyDescent="0.25">
      <c r="A16" s="1">
        <v>1.2</v>
      </c>
      <c r="B16">
        <v>14.9544</v>
      </c>
      <c r="C16">
        <v>4.5534999999999997</v>
      </c>
      <c r="F16" s="1">
        <v>1.2</v>
      </c>
      <c r="G16">
        <v>4.5667999999999997</v>
      </c>
      <c r="H16">
        <v>20.0199</v>
      </c>
      <c r="K16" s="1">
        <v>1.2</v>
      </c>
      <c r="L16">
        <v>11.0297</v>
      </c>
      <c r="M16">
        <v>3.0760000000000001</v>
      </c>
      <c r="P16" s="1">
        <v>1.2</v>
      </c>
      <c r="Q16">
        <v>3.8397999999999999</v>
      </c>
      <c r="R16">
        <v>12.731199999999999</v>
      </c>
      <c r="U16" s="1">
        <v>1.2</v>
      </c>
      <c r="V16">
        <v>15.808999999999999</v>
      </c>
      <c r="W16">
        <v>2.4499</v>
      </c>
      <c r="Z16" s="1">
        <v>1.2</v>
      </c>
      <c r="AA16">
        <v>16.177800000000001</v>
      </c>
      <c r="AB16">
        <v>15.1762</v>
      </c>
      <c r="AE16" s="1">
        <v>1.2</v>
      </c>
      <c r="AF16">
        <v>11.558299999999999</v>
      </c>
      <c r="AG16">
        <v>1.9582999999999999</v>
      </c>
      <c r="AJ16" s="1">
        <v>1.2</v>
      </c>
      <c r="AK16">
        <v>10.3725</v>
      </c>
      <c r="AL16">
        <v>10.1015</v>
      </c>
    </row>
    <row r="17" spans="1:38" x14ac:dyDescent="0.25">
      <c r="A17" s="1">
        <v>1.3</v>
      </c>
      <c r="B17">
        <v>6.8804999999999996</v>
      </c>
      <c r="C17">
        <v>4.8909000000000002</v>
      </c>
      <c r="F17" s="1">
        <v>1.3</v>
      </c>
      <c r="G17">
        <v>7.0735000000000001</v>
      </c>
      <c r="H17">
        <v>16.694700000000001</v>
      </c>
      <c r="K17" s="1">
        <v>1.3</v>
      </c>
      <c r="L17">
        <v>12.6806</v>
      </c>
      <c r="M17">
        <v>3.1528999999999998</v>
      </c>
      <c r="P17" s="1">
        <v>1.3</v>
      </c>
      <c r="Q17">
        <v>3.1335000000000002</v>
      </c>
      <c r="R17">
        <v>8.2981999999999996</v>
      </c>
      <c r="U17" s="1">
        <v>1.3</v>
      </c>
      <c r="V17">
        <v>9.9245000000000001</v>
      </c>
      <c r="W17">
        <v>11.5816</v>
      </c>
      <c r="Z17" s="1">
        <v>1.3</v>
      </c>
      <c r="AA17">
        <v>8.1326000000000001</v>
      </c>
      <c r="AB17">
        <v>14.482900000000001</v>
      </c>
      <c r="AE17" s="1">
        <v>1.3</v>
      </c>
      <c r="AF17">
        <v>15.108000000000001</v>
      </c>
      <c r="AG17">
        <v>1.679</v>
      </c>
      <c r="AJ17" s="1">
        <v>1.3</v>
      </c>
      <c r="AK17">
        <v>13.2577</v>
      </c>
      <c r="AL17">
        <v>8.5704999999999991</v>
      </c>
    </row>
    <row r="18" spans="1:38" x14ac:dyDescent="0.25">
      <c r="A18" s="1">
        <v>1.4</v>
      </c>
      <c r="B18">
        <v>8.9084000000000003</v>
      </c>
      <c r="C18">
        <v>6.5652999999999997</v>
      </c>
      <c r="F18" s="1">
        <v>1.4</v>
      </c>
      <c r="G18">
        <v>4.8773</v>
      </c>
      <c r="H18">
        <v>19.287700000000001</v>
      </c>
      <c r="K18" s="1">
        <v>1.4</v>
      </c>
      <c r="L18">
        <v>12.5488</v>
      </c>
      <c r="M18">
        <v>2.3664999999999998</v>
      </c>
      <c r="P18" s="1">
        <v>1.4</v>
      </c>
      <c r="Q18">
        <v>1.5966</v>
      </c>
      <c r="R18">
        <v>15.035600000000001</v>
      </c>
      <c r="U18" s="1">
        <v>1.4</v>
      </c>
      <c r="V18">
        <v>4.6162000000000001</v>
      </c>
      <c r="W18">
        <v>16.117000000000001</v>
      </c>
      <c r="Z18" s="1">
        <v>1.4</v>
      </c>
      <c r="AA18">
        <v>3.9805999999999999</v>
      </c>
      <c r="AB18">
        <v>19.4148</v>
      </c>
      <c r="AE18" s="1">
        <v>1.4</v>
      </c>
      <c r="AF18">
        <v>10.9977</v>
      </c>
      <c r="AG18">
        <v>2.0928</v>
      </c>
      <c r="AJ18" s="1">
        <v>1.4</v>
      </c>
      <c r="AK18">
        <v>13.4878</v>
      </c>
      <c r="AL18">
        <v>9.1179000000000006</v>
      </c>
    </row>
    <row r="19" spans="1:38" x14ac:dyDescent="0.25">
      <c r="A19" s="1">
        <v>1.5</v>
      </c>
      <c r="B19">
        <v>8.0749999999999993</v>
      </c>
      <c r="C19">
        <v>12.288</v>
      </c>
      <c r="F19" s="1">
        <v>1.5</v>
      </c>
      <c r="G19">
        <v>2.8580999999999999</v>
      </c>
      <c r="H19">
        <v>10.9872</v>
      </c>
      <c r="K19" s="1">
        <v>1.5</v>
      </c>
      <c r="L19">
        <v>11.0144</v>
      </c>
      <c r="M19">
        <v>2.6394000000000002</v>
      </c>
      <c r="P19" s="1">
        <v>1.5</v>
      </c>
      <c r="Q19">
        <v>1.3573999999999999</v>
      </c>
      <c r="R19">
        <v>18.782900000000001</v>
      </c>
      <c r="U19" s="1">
        <v>1.5</v>
      </c>
      <c r="V19">
        <v>7.1974</v>
      </c>
      <c r="W19">
        <v>10.385300000000001</v>
      </c>
      <c r="Z19" s="1">
        <v>1.5</v>
      </c>
      <c r="AA19">
        <v>13.5846</v>
      </c>
      <c r="AB19">
        <v>41.985999999999997</v>
      </c>
      <c r="AE19" s="1">
        <v>1.5</v>
      </c>
      <c r="AF19">
        <v>10.292199999999999</v>
      </c>
      <c r="AG19">
        <v>2.9018999999999999</v>
      </c>
      <c r="AJ19" s="1">
        <v>1.5</v>
      </c>
      <c r="AK19">
        <v>14.395200000000001</v>
      </c>
      <c r="AL19">
        <v>5.1288</v>
      </c>
    </row>
    <row r="20" spans="1:38" x14ac:dyDescent="0.25">
      <c r="A20" s="1">
        <v>1.6</v>
      </c>
      <c r="B20">
        <v>8.1438000000000006</v>
      </c>
      <c r="C20">
        <v>18.441099999999999</v>
      </c>
      <c r="F20" s="1">
        <v>1.6</v>
      </c>
      <c r="G20">
        <v>6.7354000000000003</v>
      </c>
      <c r="H20">
        <v>19.658899999999999</v>
      </c>
      <c r="K20" s="1">
        <v>1.6</v>
      </c>
      <c r="L20">
        <v>10.627000000000001</v>
      </c>
      <c r="M20">
        <v>2.6581000000000001</v>
      </c>
      <c r="P20" s="1">
        <v>1.6</v>
      </c>
      <c r="Q20">
        <v>2.1335999999999999</v>
      </c>
      <c r="R20">
        <v>17.226800000000001</v>
      </c>
      <c r="U20" s="1">
        <v>1.6</v>
      </c>
      <c r="V20">
        <v>6.1708999999999996</v>
      </c>
      <c r="W20">
        <v>5.2803000000000004</v>
      </c>
      <c r="Z20" s="1">
        <v>1.6</v>
      </c>
      <c r="AA20">
        <v>7.2225000000000001</v>
      </c>
      <c r="AB20">
        <v>25.7729</v>
      </c>
      <c r="AE20" s="1">
        <v>1.6</v>
      </c>
      <c r="AF20">
        <v>9.7316000000000003</v>
      </c>
      <c r="AG20">
        <v>4.3723000000000001</v>
      </c>
      <c r="AJ20" s="1">
        <v>1.6</v>
      </c>
      <c r="AK20">
        <v>12.501799999999999</v>
      </c>
      <c r="AL20">
        <v>4.2539999999999996</v>
      </c>
    </row>
    <row r="21" spans="1:38" x14ac:dyDescent="0.25">
      <c r="A21" s="1">
        <v>1.7</v>
      </c>
      <c r="B21">
        <v>9.2535000000000007</v>
      </c>
      <c r="C21">
        <v>24.2729</v>
      </c>
      <c r="F21" s="1">
        <v>1.7</v>
      </c>
      <c r="G21">
        <v>6.0251000000000001</v>
      </c>
      <c r="H21">
        <v>16.168099999999999</v>
      </c>
      <c r="K21" s="1">
        <v>1.7</v>
      </c>
      <c r="L21">
        <v>11.696</v>
      </c>
      <c r="M21">
        <v>2.3801000000000001</v>
      </c>
      <c r="P21" s="1">
        <v>1.7</v>
      </c>
      <c r="Q21">
        <v>1.9507000000000001</v>
      </c>
      <c r="R21">
        <v>25.973800000000001</v>
      </c>
      <c r="U21" s="1">
        <v>1.7</v>
      </c>
      <c r="V21">
        <v>6.3381999999999996</v>
      </c>
      <c r="W21">
        <v>4.3452999999999999</v>
      </c>
      <c r="Z21" s="1">
        <v>1.7</v>
      </c>
      <c r="AA21">
        <v>9.7250999999999994</v>
      </c>
      <c r="AB21">
        <v>24.758299999999998</v>
      </c>
      <c r="AE21" s="1">
        <v>1.7</v>
      </c>
      <c r="AF21">
        <v>3.3826000000000001</v>
      </c>
      <c r="AG21">
        <v>12.062799999999999</v>
      </c>
      <c r="AJ21" s="1">
        <v>1.7</v>
      </c>
      <c r="AK21">
        <v>19.962599999999998</v>
      </c>
      <c r="AL21">
        <v>6.4291999999999998</v>
      </c>
    </row>
    <row r="22" spans="1:38" x14ac:dyDescent="0.25">
      <c r="A22" s="1">
        <v>1.8</v>
      </c>
      <c r="B22">
        <v>5.4814999999999996</v>
      </c>
      <c r="C22">
        <v>25.920300000000001</v>
      </c>
      <c r="F22" s="1">
        <v>1.8</v>
      </c>
      <c r="G22">
        <v>4.5358000000000001</v>
      </c>
      <c r="H22">
        <v>9.3408999999999995</v>
      </c>
      <c r="K22" s="1">
        <v>1.8</v>
      </c>
      <c r="L22">
        <v>8.4535999999999998</v>
      </c>
      <c r="M22">
        <v>2.9043999999999999</v>
      </c>
      <c r="P22" s="1">
        <v>1.8</v>
      </c>
      <c r="Q22">
        <v>2.5360999999999998</v>
      </c>
      <c r="R22">
        <v>21.7807</v>
      </c>
      <c r="U22" s="1">
        <v>1.8</v>
      </c>
      <c r="V22">
        <v>2.9257</v>
      </c>
      <c r="W22">
        <v>8.657</v>
      </c>
      <c r="Z22" s="1">
        <v>1.8</v>
      </c>
      <c r="AA22">
        <v>6.9504000000000001</v>
      </c>
      <c r="AB22">
        <v>17.699200000000001</v>
      </c>
      <c r="AE22" s="1">
        <v>1.8</v>
      </c>
      <c r="AF22">
        <v>2.6036000000000001</v>
      </c>
      <c r="AG22">
        <v>16.786300000000001</v>
      </c>
      <c r="AJ22" s="1">
        <v>1.8</v>
      </c>
      <c r="AK22">
        <v>15.7247</v>
      </c>
      <c r="AL22">
        <v>14.7102</v>
      </c>
    </row>
    <row r="23" spans="1:38" x14ac:dyDescent="0.25">
      <c r="A23" s="1">
        <v>1.9</v>
      </c>
      <c r="B23">
        <v>3.6781999999999999</v>
      </c>
      <c r="C23">
        <v>15.430199999999999</v>
      </c>
      <c r="F23" s="1">
        <v>1.9</v>
      </c>
      <c r="G23">
        <v>5.6093000000000002</v>
      </c>
      <c r="H23">
        <v>6.8223000000000003</v>
      </c>
      <c r="K23" s="1">
        <v>1.9</v>
      </c>
      <c r="L23">
        <v>13.4217</v>
      </c>
      <c r="M23">
        <v>2.4432</v>
      </c>
      <c r="P23" s="1">
        <v>1.9</v>
      </c>
      <c r="Q23">
        <v>1.5916999999999999</v>
      </c>
      <c r="R23">
        <v>26.079000000000001</v>
      </c>
      <c r="U23" s="1">
        <v>1.9</v>
      </c>
      <c r="V23">
        <v>1.5004999999999999</v>
      </c>
      <c r="W23">
        <v>8.9814000000000007</v>
      </c>
      <c r="Z23" s="1">
        <v>1.9</v>
      </c>
      <c r="AA23">
        <v>3.5827</v>
      </c>
      <c r="AB23">
        <v>24.3826</v>
      </c>
      <c r="AE23" s="1">
        <v>1.9</v>
      </c>
      <c r="AF23">
        <v>1.4692000000000001</v>
      </c>
      <c r="AG23">
        <v>10.7643</v>
      </c>
      <c r="AJ23" s="1">
        <v>1.9</v>
      </c>
      <c r="AK23">
        <v>10.337</v>
      </c>
      <c r="AL23">
        <v>14.6463</v>
      </c>
    </row>
    <row r="24" spans="1:38" x14ac:dyDescent="0.25">
      <c r="A24" s="1">
        <v>2</v>
      </c>
      <c r="B24">
        <v>2.0255999999999998</v>
      </c>
      <c r="C24">
        <v>15.991199999999999</v>
      </c>
      <c r="F24" s="1">
        <v>2</v>
      </c>
      <c r="G24">
        <v>3.9272</v>
      </c>
      <c r="H24">
        <v>6.9698000000000002</v>
      </c>
      <c r="K24" s="1">
        <v>2</v>
      </c>
      <c r="L24">
        <v>11.3584</v>
      </c>
      <c r="M24">
        <v>2.8900999999999999</v>
      </c>
      <c r="P24" s="1">
        <v>2</v>
      </c>
      <c r="Q24">
        <v>1.85</v>
      </c>
      <c r="R24">
        <v>26.741499999999998</v>
      </c>
      <c r="U24" s="1">
        <v>2</v>
      </c>
      <c r="V24">
        <v>1.3404</v>
      </c>
      <c r="W24">
        <v>8.6897000000000002</v>
      </c>
      <c r="Z24" s="1">
        <v>2</v>
      </c>
      <c r="AA24">
        <v>2.5943999999999998</v>
      </c>
      <c r="AB24">
        <v>25.887799999999999</v>
      </c>
      <c r="AE24" s="1">
        <v>2</v>
      </c>
      <c r="AF24">
        <v>1.2396</v>
      </c>
      <c r="AG24">
        <v>6.0339</v>
      </c>
      <c r="AJ24" s="1">
        <v>2</v>
      </c>
      <c r="AK24">
        <v>13.7</v>
      </c>
      <c r="AL24">
        <v>16.3507</v>
      </c>
    </row>
    <row r="26" spans="1:38" x14ac:dyDescent="0.25">
      <c r="A26" s="1" t="s">
        <v>7</v>
      </c>
      <c r="B26">
        <f>AVERAGE(B5:B24)</f>
        <v>16.916759999999996</v>
      </c>
      <c r="C26">
        <f>AVERAGE(C5:C24)</f>
        <v>11.245674999999997</v>
      </c>
      <c r="F26" s="1" t="s">
        <v>7</v>
      </c>
      <c r="G26">
        <f>AVERAGE(G5:G24)</f>
        <v>12.690504999999996</v>
      </c>
      <c r="H26">
        <f>AVERAGE(H5:H24)</f>
        <v>9.5908549999999995</v>
      </c>
      <c r="K26" s="1" t="s">
        <v>7</v>
      </c>
      <c r="L26">
        <f>AVERAGE(L5:L24)</f>
        <v>10.606279999999998</v>
      </c>
      <c r="M26">
        <f>AVERAGE(M5:M24)</f>
        <v>3.4342250000000005</v>
      </c>
      <c r="P26" s="1" t="s">
        <v>7</v>
      </c>
      <c r="Q26">
        <f>AVERAGE(Q5:Q24)</f>
        <v>6.3756899999999996</v>
      </c>
      <c r="R26">
        <f>AVERAGE(R5:R24)</f>
        <v>11.684885000000001</v>
      </c>
      <c r="U26" s="1" t="s">
        <v>7</v>
      </c>
      <c r="V26">
        <f>AVERAGE(V5:V24)</f>
        <v>11.692914999999996</v>
      </c>
      <c r="W26">
        <f>AVERAGE(W5:W24)</f>
        <v>5.176969999999999</v>
      </c>
      <c r="Z26" s="1" t="s">
        <v>7</v>
      </c>
      <c r="AA26">
        <f>AVERAGE(AA5:AA24)</f>
        <v>13.472819999999999</v>
      </c>
      <c r="AB26">
        <f>AVERAGE(AB5:AB24)</f>
        <v>22.147349999999999</v>
      </c>
      <c r="AE26" s="1" t="s">
        <v>7</v>
      </c>
      <c r="AF26">
        <f>AVERAGE(AF5:AF24)</f>
        <v>13.068475000000001</v>
      </c>
      <c r="AG26">
        <f>AVERAGE(AG5:AG24)</f>
        <v>4.7958500000000006</v>
      </c>
      <c r="AJ26" s="1" t="s">
        <v>7</v>
      </c>
      <c r="AK26">
        <f>AVERAGE(AK5:AK24)</f>
        <v>15.003884999999997</v>
      </c>
      <c r="AL26">
        <f>AVERAGE(AL5:AL24)</f>
        <v>9.8371549999999992</v>
      </c>
    </row>
    <row r="27" spans="1:38" x14ac:dyDescent="0.25">
      <c r="A27" s="1" t="s">
        <v>8</v>
      </c>
      <c r="B27">
        <f>STDEV(B5:B24)</f>
        <v>10.399188646863408</v>
      </c>
      <c r="C27">
        <f>STDEV(C5:C24)</f>
        <v>6.0480002603622776</v>
      </c>
      <c r="F27" s="1" t="s">
        <v>8</v>
      </c>
      <c r="G27">
        <f>STDEV(G5:G24)</f>
        <v>10.950744627480345</v>
      </c>
      <c r="H27">
        <f>STDEV(H5:H24)</f>
        <v>6.172696579161717</v>
      </c>
      <c r="K27" s="1" t="s">
        <v>8</v>
      </c>
      <c r="L27">
        <f>STDEV(L5:L24)</f>
        <v>1.5668619378268644</v>
      </c>
      <c r="M27">
        <f>STDEV(M5:M24)</f>
        <v>0.87332687367873341</v>
      </c>
      <c r="P27" s="1" t="s">
        <v>8</v>
      </c>
      <c r="Q27">
        <f>STDEV(Q5:Q24)</f>
        <v>4.2095143587754675</v>
      </c>
      <c r="R27">
        <f>STDEV(R5:R24)</f>
        <v>8.2976012989344632</v>
      </c>
      <c r="U27" s="1" t="s">
        <v>8</v>
      </c>
      <c r="V27">
        <f>STDEV(V5:V24)</f>
        <v>6.1678236001360212</v>
      </c>
      <c r="W27">
        <f>STDEV(W5:W24)</f>
        <v>4.0859816603267243</v>
      </c>
      <c r="Z27" s="1" t="s">
        <v>8</v>
      </c>
      <c r="AA27">
        <f>STDEV(AA5:AA24)</f>
        <v>11.683766630833979</v>
      </c>
      <c r="AB27">
        <f>STDEV(AB5:AB24)</f>
        <v>11.06683157773714</v>
      </c>
      <c r="AE27" s="1" t="s">
        <v>8</v>
      </c>
      <c r="AF27">
        <f>STDEV(AF5:AF24)</f>
        <v>9.8628082934604677</v>
      </c>
      <c r="AG27">
        <f>STDEV(AG5:AG24)</f>
        <v>4.0433307460037131</v>
      </c>
      <c r="AJ27" s="1" t="s">
        <v>8</v>
      </c>
      <c r="AK27">
        <f>STDEV(AK5:AK24)</f>
        <v>2.9919633081192116</v>
      </c>
      <c r="AL27">
        <f>STDEV(AL5:AL24)</f>
        <v>3.9223487376121149</v>
      </c>
    </row>
    <row r="28" spans="1:38" x14ac:dyDescent="0.25">
      <c r="A28" s="1" t="s">
        <v>9</v>
      </c>
      <c r="B28">
        <f>2*(B27)</f>
        <v>20.798377293726816</v>
      </c>
      <c r="C28">
        <f>2*(C27)</f>
        <v>12.096000520724555</v>
      </c>
      <c r="F28" s="1" t="s">
        <v>9</v>
      </c>
      <c r="G28">
        <f>2*(G27)</f>
        <v>21.901489254960691</v>
      </c>
      <c r="H28">
        <f>2*(H27)</f>
        <v>12.345393158323434</v>
      </c>
      <c r="K28" s="1" t="s">
        <v>9</v>
      </c>
      <c r="L28">
        <f>2*(L27)</f>
        <v>3.1337238756537289</v>
      </c>
      <c r="M28">
        <f>2*(M27)</f>
        <v>1.7466537473574668</v>
      </c>
      <c r="P28" s="1" t="s">
        <v>9</v>
      </c>
      <c r="Q28">
        <f>2*(Q27)</f>
        <v>8.4190287175509351</v>
      </c>
      <c r="R28">
        <f>2*(R27)</f>
        <v>16.595202597868926</v>
      </c>
      <c r="U28" s="1" t="s">
        <v>9</v>
      </c>
      <c r="V28">
        <f>2*(V27)</f>
        <v>12.335647200272042</v>
      </c>
      <c r="W28">
        <f>2*(W27)</f>
        <v>8.1719633206534485</v>
      </c>
      <c r="Z28" s="1" t="s">
        <v>9</v>
      </c>
      <c r="AA28">
        <f>2*(AA27)</f>
        <v>23.367533261667958</v>
      </c>
      <c r="AB28">
        <f>2*(AB27)</f>
        <v>22.133663155474281</v>
      </c>
      <c r="AE28" s="1" t="s">
        <v>9</v>
      </c>
      <c r="AF28">
        <f>2*(AF27)</f>
        <v>19.725616586920935</v>
      </c>
      <c r="AG28">
        <f>2*(AG27)</f>
        <v>8.0866614920074262</v>
      </c>
      <c r="AJ28" s="1" t="s">
        <v>9</v>
      </c>
      <c r="AK28">
        <f>2*(AK27)</f>
        <v>5.9839266162384233</v>
      </c>
      <c r="AL28">
        <f>2*(AL27)</f>
        <v>7.8446974752242298</v>
      </c>
    </row>
    <row r="29" spans="1:38" x14ac:dyDescent="0.25">
      <c r="A29" s="1" t="s">
        <v>10</v>
      </c>
      <c r="B29">
        <f>B26+B28</f>
        <v>37.715137293726812</v>
      </c>
      <c r="C29">
        <f>C26+C28</f>
        <v>23.34167552072455</v>
      </c>
      <c r="F29" s="1" t="s">
        <v>10</v>
      </c>
      <c r="G29">
        <f>G26+G28</f>
        <v>34.591994254960689</v>
      </c>
      <c r="H29">
        <f>H26+H28</f>
        <v>21.936248158323433</v>
      </c>
      <c r="K29" s="1" t="s">
        <v>10</v>
      </c>
      <c r="L29">
        <f>L26+L28</f>
        <v>13.740003875653727</v>
      </c>
      <c r="M29">
        <f>M26+M28</f>
        <v>5.1808787473574673</v>
      </c>
      <c r="P29" s="1" t="s">
        <v>10</v>
      </c>
      <c r="Q29">
        <f>Q26+Q28</f>
        <v>14.794718717550936</v>
      </c>
      <c r="R29">
        <f>R26+R28</f>
        <v>28.280087597868928</v>
      </c>
      <c r="U29" s="1" t="s">
        <v>10</v>
      </c>
      <c r="V29">
        <f>V26+V28</f>
        <v>24.028562200272038</v>
      </c>
      <c r="W29">
        <f>W26+W28</f>
        <v>13.348933320653448</v>
      </c>
      <c r="Z29" s="1" t="s">
        <v>10</v>
      </c>
      <c r="AA29">
        <f>AA26+AA28</f>
        <v>36.840353261667957</v>
      </c>
      <c r="AB29">
        <f>AB26+AB28</f>
        <v>44.281013155474284</v>
      </c>
      <c r="AE29" s="1" t="s">
        <v>10</v>
      </c>
      <c r="AF29">
        <f>AF26+AF28</f>
        <v>32.794091586920935</v>
      </c>
      <c r="AG29">
        <f>AG26+AG28</f>
        <v>12.882511492007428</v>
      </c>
      <c r="AJ29" s="1" t="s">
        <v>10</v>
      </c>
      <c r="AK29">
        <f>AK26+AK28</f>
        <v>20.987811616238421</v>
      </c>
      <c r="AL29">
        <f>AL26+AL28</f>
        <v>17.681852475224229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16.01605</v>
      </c>
      <c r="K40">
        <f>AVERAGE(C4,H4,M4,R4,W4,AB4,AG4,AL4)</f>
        <v>7.0953750000000007</v>
      </c>
      <c r="O40">
        <f>J41-J40</f>
        <v>2.2432374999999993</v>
      </c>
      <c r="P40">
        <f>K41-K40</f>
        <v>-1.4928249999999998</v>
      </c>
      <c r="R40" s="1">
        <v>0.1</v>
      </c>
      <c r="S40">
        <f>O40/J40*100</f>
        <v>14.006184421252426</v>
      </c>
      <c r="T40">
        <f>P40/K40*100</f>
        <v>-21.039409474481612</v>
      </c>
      <c r="W40">
        <f>J40</f>
        <v>16.01605</v>
      </c>
      <c r="X40">
        <f>K40</f>
        <v>7.0953750000000007</v>
      </c>
      <c r="Y40">
        <f>S40</f>
        <v>14.006184421252426</v>
      </c>
      <c r="Z40">
        <f>S41</f>
        <v>20.845183425376412</v>
      </c>
      <c r="AA40">
        <f>S42</f>
        <v>15.907480308815225</v>
      </c>
      <c r="AB40">
        <f>S43</f>
        <v>14.669893637944439</v>
      </c>
      <c r="AC40">
        <f>S44</f>
        <v>-11.4489059412277</v>
      </c>
      <c r="AD40">
        <f>S45</f>
        <v>7.9504621926130392</v>
      </c>
      <c r="AE40">
        <f>S46</f>
        <v>-8.0817367578148094</v>
      </c>
      <c r="AF40">
        <f>S47</f>
        <v>8.9766983744431581</v>
      </c>
      <c r="AG40">
        <f>S48</f>
        <v>-9.0687154448194196</v>
      </c>
      <c r="AH40">
        <f>S49</f>
        <v>-12.490517324808541</v>
      </c>
      <c r="AI40">
        <f>S50</f>
        <v>-15.659213726230867</v>
      </c>
      <c r="AJ40">
        <f>S51</f>
        <v>-31.078277727654445</v>
      </c>
      <c r="AK40">
        <f>S52</f>
        <v>-40.535509691840375</v>
      </c>
      <c r="AL40">
        <f>S53</f>
        <v>-52.381049010211633</v>
      </c>
      <c r="AM40">
        <f>S54</f>
        <v>-46.323921940803139</v>
      </c>
      <c r="AN40">
        <f>S55</f>
        <v>-50.622500554131648</v>
      </c>
      <c r="AO40">
        <f>S56</f>
        <v>-46.66771769568652</v>
      </c>
      <c r="AP40">
        <f>S57</f>
        <v>-61.592121652966867</v>
      </c>
      <c r="AQ40">
        <f>S58</f>
        <v>-67.852326260220224</v>
      </c>
      <c r="AR40">
        <f>S59</f>
        <v>-70.314465801492872</v>
      </c>
      <c r="AS40">
        <f>T40</f>
        <v>-21.039409474481612</v>
      </c>
      <c r="AT40">
        <f>T41</f>
        <v>-18.429963180240669</v>
      </c>
      <c r="AU40">
        <f>T42</f>
        <v>-21.317231295033743</v>
      </c>
      <c r="AV40">
        <f>T43</f>
        <v>-13.552314007363966</v>
      </c>
      <c r="AW40">
        <f>T44</f>
        <v>-24.65267868153553</v>
      </c>
      <c r="AX40">
        <f>T45</f>
        <v>1.9509187322727803</v>
      </c>
      <c r="AY40">
        <f>T46</f>
        <v>10.474604936314126</v>
      </c>
      <c r="AZ40">
        <f>T47</f>
        <v>39.358208692281927</v>
      </c>
      <c r="BA40">
        <f>T48</f>
        <v>48.972570160139519</v>
      </c>
      <c r="BB40">
        <f>T49</f>
        <v>42.83283124570579</v>
      </c>
      <c r="BC40">
        <f>T50</f>
        <v>40.658879904162895</v>
      </c>
      <c r="BD40">
        <f>T51</f>
        <v>23.436921938586753</v>
      </c>
      <c r="BE40">
        <f>T52</f>
        <v>22.175889223613968</v>
      </c>
      <c r="BF40">
        <f>T53</f>
        <v>58.549759526452085</v>
      </c>
      <c r="BG40">
        <f>T54</f>
        <v>85.154942480136697</v>
      </c>
      <c r="BH40">
        <f>T55</f>
        <v>72.056445219597236</v>
      </c>
      <c r="BI40">
        <f>T56</f>
        <v>105.04642108415688</v>
      </c>
      <c r="BJ40">
        <f>T57</f>
        <v>107.52779099061007</v>
      </c>
      <c r="BK40">
        <f>T58</f>
        <v>92.994203970896521</v>
      </c>
      <c r="BL40">
        <f>T59</f>
        <v>93.003717210154477</v>
      </c>
    </row>
    <row r="41" spans="9:64" x14ac:dyDescent="0.25">
      <c r="I41" s="1">
        <v>0.1</v>
      </c>
      <c r="J41">
        <f>AVERAGE(B5,G5,L5,Q5,V5,AA5,AF5,AK5)</f>
        <v>18.259287499999999</v>
      </c>
      <c r="K41">
        <f>AVERAGE(C5,H5,M5,R5,W5,AB5,AG5,AL5)</f>
        <v>5.6025500000000008</v>
      </c>
      <c r="O41">
        <f>J42-J40</f>
        <v>3.3385749999999987</v>
      </c>
      <c r="P41">
        <f>K42-K40</f>
        <v>-1.3076750000000015</v>
      </c>
      <c r="R41" s="1">
        <v>0.2</v>
      </c>
      <c r="S41">
        <f>O41/J40*100</f>
        <v>20.845183425376412</v>
      </c>
      <c r="T41">
        <f>P41/K40*100</f>
        <v>-18.429963180240669</v>
      </c>
    </row>
    <row r="42" spans="9:64" x14ac:dyDescent="0.25">
      <c r="I42" s="1">
        <v>0.2</v>
      </c>
      <c r="J42">
        <f>AVERAGE(B6,G6,L6,Q6,V6,AA6,AF6,AK6)</f>
        <v>19.354624999999999</v>
      </c>
      <c r="K42">
        <f>AVERAGE(C6,H6,M6,R6,W6,AB6,AG6,AL6)</f>
        <v>5.7876999999999992</v>
      </c>
      <c r="O42">
        <f>J43-J40</f>
        <v>2.5477500000000006</v>
      </c>
      <c r="P42">
        <f>K43-K40</f>
        <v>-1.5125375000000005</v>
      </c>
      <c r="R42" s="1">
        <v>0.3</v>
      </c>
      <c r="S42">
        <f>O42/J40*100</f>
        <v>15.907480308815225</v>
      </c>
      <c r="T42">
        <f>P42/K40*100</f>
        <v>-21.317231295033743</v>
      </c>
    </row>
    <row r="43" spans="9:64" x14ac:dyDescent="0.25">
      <c r="I43" s="1">
        <v>0.3</v>
      </c>
      <c r="J43">
        <f>AVERAGE(B7,G7,L7,Q7,V7,AA7,AF7,AK7)</f>
        <v>18.563800000000001</v>
      </c>
      <c r="K43">
        <f>AVERAGE(C7,H7,M7,R7,W7,AB7,AG7,AL7)</f>
        <v>5.5828375000000001</v>
      </c>
      <c r="O43">
        <f>J44-J40</f>
        <v>2.3495375000000003</v>
      </c>
      <c r="P43">
        <f>K44-K40</f>
        <v>-0.96158750000000115</v>
      </c>
      <c r="R43" s="1">
        <v>0.4</v>
      </c>
      <c r="S43">
        <f>O43/J40*100</f>
        <v>14.669893637944439</v>
      </c>
      <c r="T43">
        <f>P43/K40*100</f>
        <v>-13.552314007363966</v>
      </c>
    </row>
    <row r="44" spans="9:64" x14ac:dyDescent="0.25">
      <c r="I44" s="1">
        <v>0.4</v>
      </c>
      <c r="J44">
        <f>AVERAGE(B8,G8,L8,Q8,V8,AA8,AF8,AK8)</f>
        <v>18.3655875</v>
      </c>
      <c r="K44">
        <f t="shared" ref="K43:K60" si="0">AVERAGE(C8,H8,M8,R8,W8,AB8,AG8,AL8)</f>
        <v>6.1337874999999995</v>
      </c>
      <c r="O44">
        <f>J45-J40</f>
        <v>-1.8336624999999991</v>
      </c>
      <c r="P44">
        <f>K45-K40</f>
        <v>-1.7492000000000019</v>
      </c>
      <c r="R44" s="1">
        <v>0.5</v>
      </c>
      <c r="S44">
        <f>O44/J40*100</f>
        <v>-11.4489059412277</v>
      </c>
      <c r="T44">
        <f>P44/K40*100</f>
        <v>-24.65267868153553</v>
      </c>
    </row>
    <row r="45" spans="9:64" x14ac:dyDescent="0.25">
      <c r="I45" s="1">
        <v>0.5</v>
      </c>
      <c r="J45">
        <f t="shared" ref="J45:J60" si="1">AVERAGE(B9,G9,L9,Q9,V9,AA9,AF9,AK9)</f>
        <v>14.182387500000001</v>
      </c>
      <c r="K45">
        <f t="shared" si="0"/>
        <v>5.3461749999999988</v>
      </c>
      <c r="O45">
        <f>J46-J40</f>
        <v>1.2733500000000006</v>
      </c>
      <c r="P45">
        <f>K46-K40</f>
        <v>0.1384249999999998</v>
      </c>
      <c r="R45" s="1">
        <v>0.6</v>
      </c>
      <c r="S45">
        <f>O45/J40*100</f>
        <v>7.9504621926130392</v>
      </c>
      <c r="T45">
        <f>P45/K40*100</f>
        <v>1.9509187322727803</v>
      </c>
    </row>
    <row r="46" spans="9:64" x14ac:dyDescent="0.25">
      <c r="I46" s="1">
        <v>0.6</v>
      </c>
      <c r="J46">
        <f t="shared" si="1"/>
        <v>17.289400000000001</v>
      </c>
      <c r="K46">
        <f t="shared" si="0"/>
        <v>7.2338000000000005</v>
      </c>
      <c r="O46">
        <f>J47-J40</f>
        <v>-1.2943749999999987</v>
      </c>
      <c r="P46">
        <f>K47-K40</f>
        <v>0.7432124999999985</v>
      </c>
      <c r="R46" s="1">
        <v>0.7</v>
      </c>
      <c r="S46">
        <f>O46/J40*100</f>
        <v>-8.0817367578148094</v>
      </c>
      <c r="T46">
        <f>P46/K40*100</f>
        <v>10.474604936314126</v>
      </c>
    </row>
    <row r="47" spans="9:64" x14ac:dyDescent="0.25">
      <c r="I47" s="1">
        <v>0.7</v>
      </c>
      <c r="J47">
        <f t="shared" si="1"/>
        <v>14.721675000000001</v>
      </c>
      <c r="K47">
        <f t="shared" si="0"/>
        <v>7.8385874999999992</v>
      </c>
      <c r="O47">
        <f>J48-J40</f>
        <v>1.4377125000000035</v>
      </c>
      <c r="P47">
        <f>K48-K40</f>
        <v>2.7926124999999988</v>
      </c>
      <c r="R47" s="1">
        <v>0.8</v>
      </c>
      <c r="S47">
        <f>O47/J40*100</f>
        <v>8.9766983744431581</v>
      </c>
      <c r="T47">
        <f>P47/K40*100</f>
        <v>39.358208692281927</v>
      </c>
    </row>
    <row r="48" spans="9:64" x14ac:dyDescent="0.25">
      <c r="I48" s="1">
        <v>0.8</v>
      </c>
      <c r="J48">
        <f t="shared" si="1"/>
        <v>17.453762500000003</v>
      </c>
      <c r="K48">
        <f t="shared" si="0"/>
        <v>9.8879874999999995</v>
      </c>
      <c r="O48">
        <f>J49-J40</f>
        <v>-1.4524500000000007</v>
      </c>
      <c r="P48">
        <f>K49-K40</f>
        <v>3.4747874999999997</v>
      </c>
      <c r="R48" s="1">
        <v>0.9</v>
      </c>
      <c r="S48">
        <f>O48/J40*100</f>
        <v>-9.0687154448194196</v>
      </c>
      <c r="T48">
        <f>P48/K40*100</f>
        <v>48.972570160139519</v>
      </c>
    </row>
    <row r="49" spans="1:20" x14ac:dyDescent="0.25">
      <c r="I49" s="1">
        <v>0.9</v>
      </c>
      <c r="J49">
        <f t="shared" si="1"/>
        <v>14.563599999999999</v>
      </c>
      <c r="K49">
        <f t="shared" si="0"/>
        <v>10.5701625</v>
      </c>
      <c r="O49">
        <f>J50-J40</f>
        <v>-2.0004874999999984</v>
      </c>
      <c r="P49">
        <f>K50-K40</f>
        <v>3.0391499999999976</v>
      </c>
      <c r="R49" s="1">
        <v>1</v>
      </c>
      <c r="S49">
        <f>O49/J40*100</f>
        <v>-12.490517324808541</v>
      </c>
      <c r="T49">
        <f>P49/K40*100</f>
        <v>42.83283124570579</v>
      </c>
    </row>
    <row r="50" spans="1:20" x14ac:dyDescent="0.25">
      <c r="I50" s="1">
        <v>1</v>
      </c>
      <c r="J50">
        <f t="shared" si="1"/>
        <v>14.015562500000001</v>
      </c>
      <c r="K50">
        <f t="shared" si="0"/>
        <v>10.134524999999998</v>
      </c>
      <c r="O50">
        <f>J51-J40</f>
        <v>-2.5079874999999987</v>
      </c>
      <c r="P50">
        <f>K51-K40</f>
        <v>2.8848999999999982</v>
      </c>
      <c r="R50" s="1">
        <v>1.1000000000000001</v>
      </c>
      <c r="S50">
        <f>O50/J40*100</f>
        <v>-15.659213726230867</v>
      </c>
      <c r="T50">
        <f>P50/K40*100</f>
        <v>40.658879904162895</v>
      </c>
    </row>
    <row r="51" spans="1:20" x14ac:dyDescent="0.25">
      <c r="A51" t="s">
        <v>20</v>
      </c>
      <c r="I51" s="1">
        <v>1.1000000000000001</v>
      </c>
      <c r="J51">
        <f t="shared" si="1"/>
        <v>13.508062500000001</v>
      </c>
      <c r="K51">
        <f t="shared" si="0"/>
        <v>9.9802749999999989</v>
      </c>
      <c r="O51">
        <f>J52-J40</f>
        <v>-4.9775124999999996</v>
      </c>
      <c r="P51">
        <f>K52-K40</f>
        <v>1.6629375</v>
      </c>
      <c r="R51" s="1">
        <v>1.2</v>
      </c>
      <c r="S51">
        <f>O51/J40*100</f>
        <v>-31.078277727654445</v>
      </c>
      <c r="T51">
        <f>P51/K40*100</f>
        <v>23.436921938586753</v>
      </c>
    </row>
    <row r="52" spans="1:20" x14ac:dyDescent="0.25">
      <c r="A52" t="s">
        <v>21</v>
      </c>
      <c r="I52" s="1">
        <v>1.2</v>
      </c>
      <c r="J52">
        <f t="shared" si="1"/>
        <v>11.0385375</v>
      </c>
      <c r="K52">
        <f t="shared" si="0"/>
        <v>8.7583125000000006</v>
      </c>
      <c r="O52">
        <f>J53-J40</f>
        <v>-6.4921875</v>
      </c>
      <c r="P52">
        <f>K53-K40</f>
        <v>1.5734624999999998</v>
      </c>
      <c r="R52" s="1">
        <v>1.3</v>
      </c>
      <c r="S52">
        <f>O52/J40*100</f>
        <v>-40.535509691840375</v>
      </c>
      <c r="T52">
        <f>P52/K40*100</f>
        <v>22.175889223613968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9.5238624999999999</v>
      </c>
      <c r="K53">
        <f t="shared" si="0"/>
        <v>8.6688375000000004</v>
      </c>
      <c r="O53">
        <f>J54-J40</f>
        <v>-8.3893749999999994</v>
      </c>
      <c r="P53">
        <f>K54-K40</f>
        <v>4.154325</v>
      </c>
      <c r="R53" s="1">
        <v>1.4</v>
      </c>
      <c r="S53">
        <f>O53/J40*100</f>
        <v>-52.381049010211633</v>
      </c>
      <c r="T53">
        <f>P53/K40*100</f>
        <v>58.549759526452085</v>
      </c>
    </row>
    <row r="54" spans="1:20" x14ac:dyDescent="0.25">
      <c r="A54" s="1">
        <v>1</v>
      </c>
      <c r="B54">
        <f>B4</f>
        <v>36.614800000000002</v>
      </c>
      <c r="C54">
        <f>C4</f>
        <v>10.298400000000001</v>
      </c>
      <c r="I54" s="1">
        <v>1.4</v>
      </c>
      <c r="J54">
        <f t="shared" si="1"/>
        <v>7.6266750000000005</v>
      </c>
      <c r="K54">
        <f t="shared" si="0"/>
        <v>11.249700000000001</v>
      </c>
      <c r="O54">
        <f>J55-J40</f>
        <v>-7.4192625000000003</v>
      </c>
      <c r="P54">
        <f>K55-K40</f>
        <v>6.0420625000000001</v>
      </c>
      <c r="R54" s="1">
        <v>1.5</v>
      </c>
      <c r="S54">
        <f>O54/J40*100</f>
        <v>-46.323921940803139</v>
      </c>
      <c r="T54">
        <f>P54/K40*100</f>
        <v>85.154942480136697</v>
      </c>
    </row>
    <row r="55" spans="1:20" x14ac:dyDescent="0.25">
      <c r="A55" s="1">
        <v>2</v>
      </c>
      <c r="B55">
        <f>G4</f>
        <v>28.358799999999999</v>
      </c>
      <c r="C55">
        <f>H4</f>
        <v>4.7100999999999997</v>
      </c>
      <c r="I55" s="1">
        <v>1.5</v>
      </c>
      <c r="J55">
        <f t="shared" si="1"/>
        <v>8.5967874999999996</v>
      </c>
      <c r="K55">
        <f t="shared" si="0"/>
        <v>13.137437500000001</v>
      </c>
      <c r="O55">
        <f>J56-J40</f>
        <v>-8.1077250000000003</v>
      </c>
      <c r="P55">
        <f>K56-K40</f>
        <v>5.1126749999999976</v>
      </c>
      <c r="R55" s="1">
        <v>1.6</v>
      </c>
      <c r="S55">
        <f>O55/J40*100</f>
        <v>-50.622500554131648</v>
      </c>
      <c r="T55">
        <f>P55/K40*100</f>
        <v>72.056445219597236</v>
      </c>
    </row>
    <row r="56" spans="1:20" x14ac:dyDescent="0.25">
      <c r="A56" s="1">
        <v>3</v>
      </c>
      <c r="B56">
        <f>L4</f>
        <v>9.3453999999999997</v>
      </c>
      <c r="C56">
        <f>M4</f>
        <v>4.9682000000000004</v>
      </c>
      <c r="I56" s="1">
        <v>1.6</v>
      </c>
      <c r="J56">
        <f t="shared" si="1"/>
        <v>7.9083249999999996</v>
      </c>
      <c r="K56">
        <f t="shared" si="0"/>
        <v>12.208049999999998</v>
      </c>
      <c r="O56">
        <f>J57-J40</f>
        <v>-7.4743250000000003</v>
      </c>
      <c r="P56">
        <f>K57-K40</f>
        <v>7.4534374999999962</v>
      </c>
      <c r="R56" s="1">
        <v>1.7</v>
      </c>
      <c r="S56">
        <f>O56/J40*100</f>
        <v>-46.66771769568652</v>
      </c>
      <c r="T56">
        <f>P56/K40*100</f>
        <v>105.04642108415688</v>
      </c>
    </row>
    <row r="57" spans="1:20" x14ac:dyDescent="0.25">
      <c r="A57" s="1">
        <v>4</v>
      </c>
      <c r="B57">
        <f>Q4</f>
        <v>10.5876</v>
      </c>
      <c r="C57">
        <f>R4</f>
        <v>4.6512000000000002</v>
      </c>
      <c r="I57" s="1">
        <v>1.7</v>
      </c>
      <c r="J57">
        <f t="shared" si="1"/>
        <v>8.5417249999999996</v>
      </c>
      <c r="K57">
        <f t="shared" si="0"/>
        <v>14.548812499999997</v>
      </c>
      <c r="O57">
        <f>J58-J40</f>
        <v>-9.8646250000000002</v>
      </c>
      <c r="P57">
        <f>K58-K40</f>
        <v>7.6295000000000002</v>
      </c>
      <c r="R57" s="1">
        <v>1.8</v>
      </c>
      <c r="S57">
        <f>O57/J40*100</f>
        <v>-61.592121652966867</v>
      </c>
      <c r="T57">
        <f>P57/K40*100</f>
        <v>107.52779099061007</v>
      </c>
    </row>
    <row r="58" spans="1:20" x14ac:dyDescent="0.25">
      <c r="A58" s="1">
        <v>5</v>
      </c>
      <c r="B58">
        <f>V4</f>
        <v>14.084</v>
      </c>
      <c r="C58">
        <f>W4</f>
        <v>2.3469000000000002</v>
      </c>
      <c r="I58" s="1">
        <v>1.8</v>
      </c>
      <c r="J58">
        <f t="shared" si="1"/>
        <v>6.1514249999999997</v>
      </c>
      <c r="K58">
        <f t="shared" si="0"/>
        <v>14.724875000000001</v>
      </c>
      <c r="O58">
        <f>J59-J40</f>
        <v>-10.867262500000001</v>
      </c>
      <c r="P58">
        <f>K59-K40</f>
        <v>6.5982874999999996</v>
      </c>
      <c r="R58" s="1">
        <v>1.9</v>
      </c>
      <c r="S58">
        <f>O58/J40*100</f>
        <v>-67.852326260220224</v>
      </c>
      <c r="T58">
        <f>P58/K40*100</f>
        <v>92.994203970896521</v>
      </c>
    </row>
    <row r="59" spans="1:20" x14ac:dyDescent="0.25">
      <c r="A59" s="1">
        <v>6</v>
      </c>
      <c r="B59">
        <f>AA4</f>
        <v>9.5782000000000007</v>
      </c>
      <c r="C59">
        <f>AB4</f>
        <v>9.2146000000000008</v>
      </c>
      <c r="I59" s="1">
        <v>1.9</v>
      </c>
      <c r="J59">
        <f t="shared" si="1"/>
        <v>5.1487874999999992</v>
      </c>
      <c r="K59">
        <f t="shared" si="0"/>
        <v>13.6936625</v>
      </c>
      <c r="O59">
        <f>J60-J40</f>
        <v>-11.2616</v>
      </c>
      <c r="P59">
        <f>K60-K40</f>
        <v>6.598962499999999</v>
      </c>
      <c r="R59" s="1">
        <v>2</v>
      </c>
      <c r="S59">
        <f>O59/J40*100</f>
        <v>-70.314465801492872</v>
      </c>
      <c r="T59">
        <f>P59/K40*100</f>
        <v>93.003717210154477</v>
      </c>
    </row>
    <row r="60" spans="1:20" x14ac:dyDescent="0.25">
      <c r="A60" s="1">
        <v>7</v>
      </c>
      <c r="B60">
        <f>AF4</f>
        <v>5.4859</v>
      </c>
      <c r="C60">
        <f>AG4</f>
        <v>10.866400000000001</v>
      </c>
      <c r="I60" s="1">
        <v>2</v>
      </c>
      <c r="J60">
        <f>AVERAGE(B24,G24,L24,Q24,V24,AA24,AF24,AK24)</f>
        <v>4.7544500000000003</v>
      </c>
      <c r="K60">
        <f>AVERAGE(C24,H24,M24,R24,W24,AB24,AG24,AL24)</f>
        <v>13.6943375</v>
      </c>
    </row>
    <row r="61" spans="1:20" x14ac:dyDescent="0.25">
      <c r="A61" s="1">
        <v>8</v>
      </c>
      <c r="B61">
        <f>AK4</f>
        <v>14.073700000000001</v>
      </c>
      <c r="C61">
        <f>AL4</f>
        <v>9.7072000000000003</v>
      </c>
    </row>
    <row r="63" spans="1:20" x14ac:dyDescent="0.25">
      <c r="A63" t="s">
        <v>22</v>
      </c>
      <c r="B63">
        <f>AVERAGE(B54:B61)</f>
        <v>16.01605</v>
      </c>
      <c r="C63">
        <f>AVERAGE(C54:C61)</f>
        <v>7.0953750000000007</v>
      </c>
    </row>
    <row r="64" spans="1:20" x14ac:dyDescent="0.25">
      <c r="A64" t="s">
        <v>8</v>
      </c>
      <c r="B64">
        <f>STDEV(B54:B61)</f>
        <v>10.760065933945619</v>
      </c>
      <c r="C64">
        <f>STDEV(C54:C61)</f>
        <v>3.2629775993057972</v>
      </c>
    </row>
    <row r="65" spans="1:3" x14ac:dyDescent="0.25">
      <c r="A65" t="s">
        <v>23</v>
      </c>
      <c r="B65">
        <f>1.5*B64</f>
        <v>16.140098900918428</v>
      </c>
      <c r="C65">
        <f>1.5*C64</f>
        <v>4.8944663989586958</v>
      </c>
    </row>
    <row r="66" spans="1:3" x14ac:dyDescent="0.25">
      <c r="A66" t="s">
        <v>9</v>
      </c>
      <c r="B66">
        <f>2*B64</f>
        <v>21.520131867891237</v>
      </c>
      <c r="C66">
        <f>2*C64</f>
        <v>6.5259551986115945</v>
      </c>
    </row>
    <row r="67" spans="1:3" x14ac:dyDescent="0.25">
      <c r="A67" t="s">
        <v>24</v>
      </c>
      <c r="B67">
        <f>B63+B65</f>
        <v>32.156148900918424</v>
      </c>
      <c r="C67">
        <f>C63+C65</f>
        <v>11.989841398958696</v>
      </c>
    </row>
    <row r="68" spans="1:3" x14ac:dyDescent="0.25">
      <c r="A68" t="s">
        <v>25</v>
      </c>
      <c r="B68">
        <f>B63+B66</f>
        <v>37.536181867891237</v>
      </c>
      <c r="C68">
        <f>C63+C66</f>
        <v>13.621330198611595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2014-10-29T00:38:09Z</dcterms:created>
  <dcterms:modified xsi:type="dcterms:W3CDTF">2014-10-29T00:38:50Z</dcterms:modified>
</cp:coreProperties>
</file>