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R29" i="1" s="1"/>
  <c r="Q27" i="1"/>
  <c r="Q28" i="1" s="1"/>
  <c r="R26" i="1"/>
  <c r="Q26" i="1"/>
  <c r="M27" i="1"/>
  <c r="M28" i="1" s="1"/>
  <c r="M29" i="1" s="1"/>
  <c r="L27" i="1"/>
  <c r="L28" i="1" s="1"/>
  <c r="M26" i="1"/>
  <c r="L26" i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<sst xmlns="http://schemas.openxmlformats.org/spreadsheetml/2006/main" count="80" uniqueCount="26">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</sst>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9.2909000000000006</v>
      </c>
      <c r="C4">
        <v>12.9145</v>
      </c>
      <c r="F4" s="1">
        <v>285</v>
      </c>
      <c r="G4">
        <v>9.9916999999999998</v>
      </c>
      <c r="H4">
        <v>8.7469000000000001</v>
      </c>
      <c r="K4" s="1">
        <v>285</v>
      </c>
      <c r="L4">
        <v>15.8969</v>
      </c>
      <c r="M4">
        <v>10.600899999999999</v>
      </c>
      <c r="P4" s="1">
        <v>285</v>
      </c>
      <c r="Q4">
        <v>4.4771000000000001</v>
      </c>
      <c r="R4">
        <v>12.055999999999999</v>
      </c>
      <c r="U4" s="1">
        <v>285</v>
      </c>
      <c r="V4">
        <v>9.5896000000000008</v>
      </c>
      <c r="W4">
        <v>7.8982999999999999</v>
      </c>
      <c r="Z4" s="1">
        <v>285</v>
      </c>
      <c r="AA4">
        <v>11.9139</v>
      </c>
      <c r="AB4">
        <v>6.5269000000000004</v>
      </c>
      <c r="AE4" s="1">
        <v>285</v>
      </c>
      <c r="AF4">
        <v>13.294499999999999</v>
      </c>
      <c r="AG4">
        <v>6.9355000000000002</v>
      </c>
      <c r="AJ4" s="1">
        <v>285</v>
      </c>
      <c r="AK4">
        <v>12.9367</v>
      </c>
      <c r="AL4">
        <v>13.2311</v>
      </c>
    </row>
    <row r="5" spans="1:38" x14ac:dyDescent="0.25">
      <c r="A5" s="1">
        <v>0.1</v>
      </c>
      <c r="B5">
        <v>4.2862</v>
      </c>
      <c r="C5">
        <v>6.5799000000000003</v>
      </c>
      <c r="F5" s="1">
        <v>0.1</v>
      </c>
      <c r="G5">
        <v>9.7195</v>
      </c>
      <c r="H5">
        <v>8.8142999999999994</v>
      </c>
      <c r="K5" s="1">
        <v>0.1</v>
      </c>
      <c r="L5">
        <v>19.537400000000002</v>
      </c>
      <c r="M5">
        <v>8.3848000000000003</v>
      </c>
      <c r="P5" s="1">
        <v>0.1</v>
      </c>
      <c r="Q5">
        <v>6.8669000000000002</v>
      </c>
      <c r="R5">
        <v>9.9352</v>
      </c>
      <c r="U5" s="1">
        <v>0.1</v>
      </c>
      <c r="V5">
        <v>13.968400000000001</v>
      </c>
      <c r="W5">
        <v>8.1333000000000002</v>
      </c>
      <c r="Z5" s="1">
        <v>0.1</v>
      </c>
      <c r="AA5">
        <v>12.335599999999999</v>
      </c>
      <c r="AB5">
        <v>7.7366999999999999</v>
      </c>
      <c r="AE5" s="1">
        <v>0.1</v>
      </c>
      <c r="AF5">
        <v>12.482699999999999</v>
      </c>
      <c r="AG5">
        <v>7.5674000000000001</v>
      </c>
      <c r="AJ5" s="1">
        <v>0.1</v>
      </c>
      <c r="AK5">
        <v>12.9549</v>
      </c>
      <c r="AL5">
        <v>10.6564</v>
      </c>
    </row>
    <row r="6" spans="1:38" x14ac:dyDescent="0.25">
      <c r="A6" s="1">
        <v>0.2</v>
      </c>
      <c r="B6">
        <v>5.4809000000000001</v>
      </c>
      <c r="C6">
        <v>10.6273</v>
      </c>
      <c r="F6" s="1">
        <v>0.2</v>
      </c>
      <c r="G6">
        <v>9.2553000000000001</v>
      </c>
      <c r="H6">
        <v>9.1286000000000005</v>
      </c>
      <c r="K6" s="1">
        <v>0.2</v>
      </c>
      <c r="L6">
        <v>23.1358</v>
      </c>
      <c r="M6">
        <v>10.8598</v>
      </c>
      <c r="P6" s="1">
        <v>0.2</v>
      </c>
      <c r="Q6">
        <v>8.4352</v>
      </c>
      <c r="R6">
        <v>9.3722999999999992</v>
      </c>
      <c r="U6" s="1">
        <v>0.2</v>
      </c>
      <c r="V6">
        <v>10.7416</v>
      </c>
      <c r="W6">
        <v>8.6174999999999997</v>
      </c>
      <c r="Z6" s="1">
        <v>0.2</v>
      </c>
      <c r="AA6">
        <v>11.734400000000001</v>
      </c>
      <c r="AB6">
        <v>6.8639000000000001</v>
      </c>
      <c r="AE6" s="1">
        <v>0.2</v>
      </c>
      <c r="AF6">
        <v>13.055400000000001</v>
      </c>
      <c r="AG6">
        <v>7.1174999999999997</v>
      </c>
      <c r="AJ6" s="1">
        <v>0.2</v>
      </c>
      <c r="AK6">
        <v>13.224399999999999</v>
      </c>
      <c r="AL6">
        <v>9.6171000000000006</v>
      </c>
    </row>
    <row r="7" spans="1:38" x14ac:dyDescent="0.25">
      <c r="A7" s="1">
        <v>0.3</v>
      </c>
      <c r="B7">
        <v>4.5571999999999999</v>
      </c>
      <c r="C7">
        <v>8.2962000000000007</v>
      </c>
      <c r="F7" s="1">
        <v>0.3</v>
      </c>
      <c r="G7">
        <v>6.7554999999999996</v>
      </c>
      <c r="H7">
        <v>9.5874000000000006</v>
      </c>
      <c r="K7" s="1">
        <v>0.3</v>
      </c>
      <c r="L7">
        <v>11.2049</v>
      </c>
      <c r="M7">
        <v>10.9245</v>
      </c>
      <c r="P7" s="1">
        <v>0.3</v>
      </c>
      <c r="Q7">
        <v>6.8609</v>
      </c>
      <c r="R7">
        <v>8.2199000000000009</v>
      </c>
      <c r="U7" s="1">
        <v>0.3</v>
      </c>
      <c r="V7">
        <v>8.1344999999999992</v>
      </c>
      <c r="W7">
        <v>8.0203000000000007</v>
      </c>
      <c r="Z7" s="1">
        <v>0.3</v>
      </c>
      <c r="AA7">
        <v>11.172700000000001</v>
      </c>
      <c r="AB7">
        <v>8.1831999999999994</v>
      </c>
      <c r="AE7" s="1">
        <v>0.3</v>
      </c>
      <c r="AF7">
        <v>17.316199999999998</v>
      </c>
      <c r="AG7">
        <v>7.1365999999999996</v>
      </c>
      <c r="AJ7" s="1">
        <v>0.3</v>
      </c>
      <c r="AK7">
        <v>16.344200000000001</v>
      </c>
      <c r="AL7">
        <v>10.858000000000001</v>
      </c>
    </row>
    <row r="8" spans="1:38" x14ac:dyDescent="0.25">
      <c r="A8" s="1">
        <v>0.4</v>
      </c>
      <c r="B8">
        <v>4.9093999999999998</v>
      </c>
      <c r="C8">
        <v>7.9539</v>
      </c>
      <c r="F8" s="1">
        <v>0.4</v>
      </c>
      <c r="G8">
        <v>9.2696000000000005</v>
      </c>
      <c r="H8">
        <v>9.5839999999999996</v>
      </c>
      <c r="K8" s="1">
        <v>0.4</v>
      </c>
      <c r="L8">
        <v>10.464399999999999</v>
      </c>
      <c r="M8">
        <v>10.537599999999999</v>
      </c>
      <c r="P8" s="1">
        <v>0.4</v>
      </c>
      <c r="Q8">
        <v>7.0850999999999997</v>
      </c>
      <c r="R8">
        <v>8.7670999999999992</v>
      </c>
      <c r="U8" s="1">
        <v>0.4</v>
      </c>
      <c r="V8">
        <v>7.0609000000000002</v>
      </c>
      <c r="W8">
        <v>7.9207000000000001</v>
      </c>
      <c r="Z8" s="1">
        <v>0.4</v>
      </c>
      <c r="AA8">
        <v>11.58</v>
      </c>
      <c r="AB8">
        <v>7.5340999999999996</v>
      </c>
      <c r="AE8" s="1">
        <v>0.4</v>
      </c>
      <c r="AF8">
        <v>17.8491</v>
      </c>
      <c r="AG8">
        <v>7.0416999999999996</v>
      </c>
      <c r="AJ8" s="1">
        <v>0.4</v>
      </c>
      <c r="AK8">
        <v>12.185</v>
      </c>
      <c r="AL8">
        <v>9.2591999999999999</v>
      </c>
    </row>
    <row r="9" spans="1:38" x14ac:dyDescent="0.25">
      <c r="A9" s="1">
        <v>0.5</v>
      </c>
      <c r="B9">
        <v>6.1643999999999997</v>
      </c>
      <c r="C9">
        <v>10.836600000000001</v>
      </c>
      <c r="F9" s="1">
        <v>0.5</v>
      </c>
      <c r="G9">
        <v>7.7055999999999996</v>
      </c>
      <c r="H9">
        <v>10.4602</v>
      </c>
      <c r="K9" s="1">
        <v>0.5</v>
      </c>
      <c r="L9">
        <v>18.157699999999998</v>
      </c>
      <c r="M9">
        <v>9.6906999999999996</v>
      </c>
      <c r="P9" s="1">
        <v>0.5</v>
      </c>
      <c r="Q9">
        <v>8.0671999999999997</v>
      </c>
      <c r="R9">
        <v>9.3884000000000007</v>
      </c>
      <c r="U9" s="1">
        <v>0.5</v>
      </c>
      <c r="V9">
        <v>9.0630000000000006</v>
      </c>
      <c r="W9">
        <v>7.0807000000000002</v>
      </c>
      <c r="Z9" s="1">
        <v>0.5</v>
      </c>
      <c r="AA9">
        <v>16.326000000000001</v>
      </c>
      <c r="AB9">
        <v>7.5274999999999999</v>
      </c>
      <c r="AE9" s="1">
        <v>0.5</v>
      </c>
      <c r="AF9">
        <v>14.2598</v>
      </c>
      <c r="AG9">
        <v>7.2652999999999999</v>
      </c>
      <c r="AJ9" s="1">
        <v>0.5</v>
      </c>
      <c r="AK9">
        <v>19.470400000000001</v>
      </c>
      <c r="AL9">
        <v>10.9245</v>
      </c>
    </row>
    <row r="10" spans="1:38" x14ac:dyDescent="0.25">
      <c r="A10" s="1">
        <v>0.6</v>
      </c>
      <c r="B10">
        <v>4.5796000000000001</v>
      </c>
      <c r="C10">
        <v>7.2607999999999997</v>
      </c>
      <c r="F10" s="1">
        <v>0.6</v>
      </c>
      <c r="G10">
        <v>7.2249999999999996</v>
      </c>
      <c r="H10">
        <v>8.0764999999999993</v>
      </c>
      <c r="K10" s="1">
        <v>0.6</v>
      </c>
      <c r="L10">
        <v>17.430199999999999</v>
      </c>
      <c r="M10">
        <v>9.7629999999999999</v>
      </c>
      <c r="P10" s="1">
        <v>0.6</v>
      </c>
      <c r="Q10">
        <v>6.7625999999999999</v>
      </c>
      <c r="R10">
        <v>11.026199999999999</v>
      </c>
      <c r="U10" s="1">
        <v>0.6</v>
      </c>
      <c r="V10">
        <v>7.1698000000000004</v>
      </c>
      <c r="W10">
        <v>7.5922000000000001</v>
      </c>
      <c r="Z10" s="1">
        <v>0.6</v>
      </c>
      <c r="AA10">
        <v>11.339</v>
      </c>
      <c r="AB10">
        <v>8.5300999999999991</v>
      </c>
      <c r="AE10" s="1">
        <v>0.6</v>
      </c>
      <c r="AF10">
        <v>13.5862</v>
      </c>
      <c r="AG10">
        <v>7.2287999999999997</v>
      </c>
      <c r="AJ10" s="1">
        <v>0.6</v>
      </c>
      <c r="AK10">
        <v>12.529500000000001</v>
      </c>
      <c r="AL10">
        <v>14.2018</v>
      </c>
    </row>
    <row r="11" spans="1:38" x14ac:dyDescent="0.25">
      <c r="A11" s="1">
        <v>0.7</v>
      </c>
      <c r="B11">
        <v>5.2484999999999999</v>
      </c>
      <c r="C11">
        <v>9.0718999999999994</v>
      </c>
      <c r="F11" s="1">
        <v>0.7</v>
      </c>
      <c r="G11">
        <v>7.4321000000000002</v>
      </c>
      <c r="H11">
        <v>8.1362000000000005</v>
      </c>
      <c r="K11" s="1">
        <v>0.7</v>
      </c>
      <c r="L11">
        <v>19.535799999999998</v>
      </c>
      <c r="M11">
        <v>8.4417000000000009</v>
      </c>
      <c r="P11" s="1">
        <v>0.7</v>
      </c>
      <c r="Q11">
        <v>6.1120999999999999</v>
      </c>
      <c r="R11">
        <v>11.7704</v>
      </c>
      <c r="U11" s="1">
        <v>0.7</v>
      </c>
      <c r="V11">
        <v>8.2277000000000005</v>
      </c>
      <c r="W11">
        <v>7.2041000000000004</v>
      </c>
      <c r="Z11" s="1">
        <v>0.7</v>
      </c>
      <c r="AA11">
        <v>11.9976</v>
      </c>
      <c r="AB11">
        <v>6.8803999999999998</v>
      </c>
      <c r="AE11" s="1">
        <v>0.7</v>
      </c>
      <c r="AF11">
        <v>13.399100000000001</v>
      </c>
      <c r="AG11">
        <v>7.3734000000000002</v>
      </c>
      <c r="AJ11" s="1">
        <v>0.7</v>
      </c>
      <c r="AK11">
        <v>13.956200000000001</v>
      </c>
      <c r="AL11">
        <v>12.343400000000001</v>
      </c>
    </row>
    <row r="12" spans="1:38" x14ac:dyDescent="0.25">
      <c r="A12" s="1">
        <v>0.8</v>
      </c>
      <c r="B12">
        <v>4.4631999999999996</v>
      </c>
      <c r="C12">
        <v>11.726900000000001</v>
      </c>
      <c r="F12" s="1">
        <v>0.8</v>
      </c>
      <c r="G12">
        <v>8.6929999999999996</v>
      </c>
      <c r="H12">
        <v>8.3218999999999994</v>
      </c>
      <c r="K12" s="1">
        <v>0.8</v>
      </c>
      <c r="L12">
        <v>9.2927</v>
      </c>
      <c r="M12">
        <v>9.5081000000000007</v>
      </c>
      <c r="P12" s="1">
        <v>0.8</v>
      </c>
      <c r="Q12">
        <v>8.3031000000000006</v>
      </c>
      <c r="R12">
        <v>12.694699999999999</v>
      </c>
      <c r="U12" s="1">
        <v>0.8</v>
      </c>
      <c r="V12">
        <v>9.6341000000000001</v>
      </c>
      <c r="W12">
        <v>6.4950999999999999</v>
      </c>
      <c r="Z12" s="1">
        <v>0.8</v>
      </c>
      <c r="AA12">
        <v>13.247400000000001</v>
      </c>
      <c r="AB12">
        <v>6.7624000000000004</v>
      </c>
      <c r="AE12" s="1">
        <v>0.8</v>
      </c>
      <c r="AF12">
        <v>14.0054</v>
      </c>
      <c r="AG12">
        <v>6.8341000000000003</v>
      </c>
      <c r="AJ12" s="1">
        <v>0.8</v>
      </c>
      <c r="AK12">
        <v>11.1374</v>
      </c>
      <c r="AL12">
        <v>17.672499999999999</v>
      </c>
    </row>
    <row r="13" spans="1:38" x14ac:dyDescent="0.25">
      <c r="A13" s="1">
        <v>0.9</v>
      </c>
      <c r="B13">
        <v>5.9494999999999996</v>
      </c>
      <c r="C13">
        <v>11.599500000000001</v>
      </c>
      <c r="F13" s="1">
        <v>0.9</v>
      </c>
      <c r="G13">
        <v>14.0229</v>
      </c>
      <c r="H13">
        <v>8.5005000000000006</v>
      </c>
      <c r="K13" s="1">
        <v>0.9</v>
      </c>
      <c r="L13">
        <v>20.298500000000001</v>
      </c>
      <c r="M13">
        <v>10.4275</v>
      </c>
      <c r="P13" s="1">
        <v>0.9</v>
      </c>
      <c r="Q13">
        <v>22.706299999999999</v>
      </c>
      <c r="R13">
        <v>7.2130000000000001</v>
      </c>
      <c r="U13" s="1">
        <v>0.9</v>
      </c>
      <c r="V13">
        <v>7.9161999999999999</v>
      </c>
      <c r="W13">
        <v>7.4402999999999997</v>
      </c>
      <c r="Z13" s="1">
        <v>0.9</v>
      </c>
      <c r="AA13">
        <v>15.816599999999999</v>
      </c>
      <c r="AB13">
        <v>6.6405000000000003</v>
      </c>
      <c r="AE13" s="1">
        <v>0.9</v>
      </c>
      <c r="AF13">
        <v>13.0344</v>
      </c>
      <c r="AG13">
        <v>10.913</v>
      </c>
      <c r="AJ13" s="1">
        <v>0.9</v>
      </c>
      <c r="AK13">
        <v>16.465299999999999</v>
      </c>
      <c r="AL13">
        <v>19.9726</v>
      </c>
    </row>
    <row r="14" spans="1:38" x14ac:dyDescent="0.25">
      <c r="A14" s="1">
        <v>1</v>
      </c>
      <c r="B14">
        <v>9.8005999999999993</v>
      </c>
      <c r="C14">
        <v>14.339600000000001</v>
      </c>
      <c r="F14" s="1">
        <v>1</v>
      </c>
      <c r="G14">
        <v>21.2803</v>
      </c>
      <c r="H14">
        <v>10.694800000000001</v>
      </c>
      <c r="K14" s="1">
        <v>1</v>
      </c>
      <c r="L14">
        <v>15.5258</v>
      </c>
      <c r="M14">
        <v>13.283799999999999</v>
      </c>
      <c r="P14" s="1">
        <v>1</v>
      </c>
      <c r="Q14">
        <v>35.142200000000003</v>
      </c>
      <c r="R14">
        <v>9.9629999999999992</v>
      </c>
      <c r="U14" s="1">
        <v>1</v>
      </c>
      <c r="V14">
        <v>14.814500000000001</v>
      </c>
      <c r="W14">
        <v>8.0070999999999994</v>
      </c>
      <c r="Z14" s="1">
        <v>1</v>
      </c>
      <c r="AA14">
        <v>13.323399999999999</v>
      </c>
      <c r="AB14">
        <v>6.8987999999999996</v>
      </c>
      <c r="AE14" s="1">
        <v>1</v>
      </c>
      <c r="AF14">
        <v>13.369</v>
      </c>
      <c r="AG14">
        <v>13.318300000000001</v>
      </c>
      <c r="AJ14" s="1">
        <v>1</v>
      </c>
      <c r="AK14">
        <v>16.126200000000001</v>
      </c>
      <c r="AL14">
        <v>15.073499999999999</v>
      </c>
    </row>
    <row r="15" spans="1:38" x14ac:dyDescent="0.25">
      <c r="A15" s="1">
        <v>1.1000000000000001</v>
      </c>
      <c r="B15">
        <v>21.138100000000001</v>
      </c>
      <c r="C15">
        <v>9.7106999999999992</v>
      </c>
      <c r="F15" s="1">
        <v>1.1000000000000001</v>
      </c>
      <c r="G15">
        <v>29.3034</v>
      </c>
      <c r="H15">
        <v>8.9072999999999993</v>
      </c>
      <c r="K15" s="1">
        <v>1.1000000000000001</v>
      </c>
      <c r="L15">
        <v>14.733599999999999</v>
      </c>
      <c r="M15">
        <v>11.683400000000001</v>
      </c>
      <c r="P15" s="1">
        <v>1.1000000000000001</v>
      </c>
      <c r="Q15">
        <v>53.0261</v>
      </c>
      <c r="R15">
        <v>9.1781000000000006</v>
      </c>
      <c r="U15" s="1">
        <v>1.1000000000000001</v>
      </c>
      <c r="V15">
        <v>12.753</v>
      </c>
      <c r="W15">
        <v>8.1539000000000001</v>
      </c>
      <c r="Z15" s="1">
        <v>1.1000000000000001</v>
      </c>
      <c r="AA15">
        <v>19.266999999999999</v>
      </c>
      <c r="AB15">
        <v>6.1021999999999998</v>
      </c>
      <c r="AE15" s="1">
        <v>1.1000000000000001</v>
      </c>
      <c r="AF15">
        <v>7.3112000000000004</v>
      </c>
      <c r="AG15">
        <v>18.1465</v>
      </c>
      <c r="AJ15" s="1">
        <v>1.1000000000000001</v>
      </c>
      <c r="AK15">
        <v>22.476800000000001</v>
      </c>
      <c r="AL15">
        <v>14.4633</v>
      </c>
    </row>
    <row r="16" spans="1:38" x14ac:dyDescent="0.25">
      <c r="A16" s="1">
        <v>1.2</v>
      </c>
      <c r="B16">
        <v>26.614100000000001</v>
      </c>
      <c r="C16">
        <v>11.926600000000001</v>
      </c>
      <c r="F16" s="1">
        <v>1.2</v>
      </c>
      <c r="G16">
        <v>29.7392</v>
      </c>
      <c r="H16">
        <v>8.6702999999999992</v>
      </c>
      <c r="K16" s="1">
        <v>1.2</v>
      </c>
      <c r="L16">
        <v>13.0677</v>
      </c>
      <c r="M16">
        <v>16.29</v>
      </c>
      <c r="P16" s="1">
        <v>1.2</v>
      </c>
      <c r="Q16">
        <v>38.777500000000003</v>
      </c>
      <c r="R16">
        <v>8.3482000000000003</v>
      </c>
      <c r="U16" s="1">
        <v>1.2</v>
      </c>
      <c r="V16">
        <v>13.543200000000001</v>
      </c>
      <c r="W16">
        <v>8.1484000000000005</v>
      </c>
      <c r="Z16" s="1">
        <v>1.2</v>
      </c>
      <c r="AA16">
        <v>16.623200000000001</v>
      </c>
      <c r="AB16">
        <v>6.9973000000000001</v>
      </c>
      <c r="AE16" s="1">
        <v>1.2</v>
      </c>
      <c r="AF16">
        <v>6.8441000000000001</v>
      </c>
      <c r="AG16">
        <v>15.1769</v>
      </c>
      <c r="AJ16" s="1">
        <v>1.2</v>
      </c>
      <c r="AK16">
        <v>16.764600000000002</v>
      </c>
      <c r="AL16">
        <v>12.4796</v>
      </c>
    </row>
    <row r="17" spans="1:38" x14ac:dyDescent="0.25">
      <c r="A17" s="1">
        <v>1.3</v>
      </c>
      <c r="B17">
        <v>26.8461</v>
      </c>
      <c r="C17">
        <v>14.4055</v>
      </c>
      <c r="F17" s="1">
        <v>1.3</v>
      </c>
      <c r="G17">
        <v>30.1341</v>
      </c>
      <c r="H17">
        <v>8.5297999999999998</v>
      </c>
      <c r="K17" s="1">
        <v>1.3</v>
      </c>
      <c r="L17">
        <v>7.7938999999999998</v>
      </c>
      <c r="M17">
        <v>12.1371</v>
      </c>
      <c r="P17" s="1">
        <v>1.3</v>
      </c>
      <c r="Q17">
        <v>23.703199999999999</v>
      </c>
      <c r="R17">
        <v>7.2398999999999996</v>
      </c>
      <c r="U17" s="1">
        <v>1.3</v>
      </c>
      <c r="V17">
        <v>10.575200000000001</v>
      </c>
      <c r="W17">
        <v>7.2163000000000004</v>
      </c>
      <c r="Z17" s="1">
        <v>1.3</v>
      </c>
      <c r="AA17">
        <v>15.854100000000001</v>
      </c>
      <c r="AB17">
        <v>6.7348999999999997</v>
      </c>
      <c r="AE17" s="1">
        <v>1.3</v>
      </c>
      <c r="AF17">
        <v>6.4435000000000002</v>
      </c>
      <c r="AG17">
        <v>11.8658</v>
      </c>
      <c r="AJ17" s="1">
        <v>1.3</v>
      </c>
      <c r="AK17">
        <v>16.577000000000002</v>
      </c>
      <c r="AL17">
        <v>13.2155</v>
      </c>
    </row>
    <row r="18" spans="1:38" x14ac:dyDescent="0.25">
      <c r="A18" s="1">
        <v>1.4</v>
      </c>
      <c r="B18">
        <v>22.356200000000001</v>
      </c>
      <c r="C18">
        <v>12.519399999999999</v>
      </c>
      <c r="F18" s="1">
        <v>1.4</v>
      </c>
      <c r="G18">
        <v>22.936399999999999</v>
      </c>
      <c r="H18">
        <v>8.4962</v>
      </c>
      <c r="K18" s="1">
        <v>1.4</v>
      </c>
      <c r="L18">
        <v>7.7305000000000001</v>
      </c>
      <c r="M18">
        <v>13.1907</v>
      </c>
      <c r="P18" s="1">
        <v>1.4</v>
      </c>
      <c r="Q18">
        <v>27.984400000000001</v>
      </c>
      <c r="R18">
        <v>8.5534999999999997</v>
      </c>
      <c r="U18" s="1">
        <v>1.4</v>
      </c>
      <c r="V18">
        <v>13.175800000000001</v>
      </c>
      <c r="W18">
        <v>8.0550999999999995</v>
      </c>
      <c r="Z18" s="1">
        <v>1.4</v>
      </c>
      <c r="AA18">
        <v>12.4717</v>
      </c>
      <c r="AB18">
        <v>6.2652000000000001</v>
      </c>
      <c r="AE18" s="1">
        <v>1.4</v>
      </c>
      <c r="AF18">
        <v>7.0263</v>
      </c>
      <c r="AG18">
        <v>10.608700000000001</v>
      </c>
      <c r="AJ18" s="1">
        <v>1.4</v>
      </c>
      <c r="AK18">
        <v>10.6266</v>
      </c>
      <c r="AL18">
        <v>11.2052</v>
      </c>
    </row>
    <row r="19" spans="1:38" x14ac:dyDescent="0.25">
      <c r="A19" s="1">
        <v>1.5</v>
      </c>
      <c r="B19">
        <v>20.986000000000001</v>
      </c>
      <c r="C19">
        <v>7.9352999999999998</v>
      </c>
      <c r="F19" s="1">
        <v>1.5</v>
      </c>
      <c r="G19">
        <v>24.530799999999999</v>
      </c>
      <c r="H19">
        <v>10.113799999999999</v>
      </c>
      <c r="K19" s="1">
        <v>1.5</v>
      </c>
      <c r="L19">
        <v>11.242800000000001</v>
      </c>
      <c r="M19">
        <v>12.246700000000001</v>
      </c>
      <c r="P19" s="1">
        <v>1.5</v>
      </c>
      <c r="Q19">
        <v>20.5471</v>
      </c>
      <c r="R19">
        <v>11.301600000000001</v>
      </c>
      <c r="U19" s="1">
        <v>1.5</v>
      </c>
      <c r="V19">
        <v>10.757</v>
      </c>
      <c r="W19">
        <v>6.9573</v>
      </c>
      <c r="Z19" s="1">
        <v>1.5</v>
      </c>
      <c r="AA19">
        <v>11.220800000000001</v>
      </c>
      <c r="AB19">
        <v>7.1478000000000002</v>
      </c>
      <c r="AE19" s="1">
        <v>1.5</v>
      </c>
      <c r="AF19">
        <v>5.9664000000000001</v>
      </c>
      <c r="AG19">
        <v>9.5219000000000005</v>
      </c>
      <c r="AJ19" s="1">
        <v>1.5</v>
      </c>
      <c r="AK19">
        <v>10.3032</v>
      </c>
      <c r="AL19">
        <v>10.7546</v>
      </c>
    </row>
    <row r="20" spans="1:38" x14ac:dyDescent="0.25">
      <c r="A20" s="1">
        <v>1.6</v>
      </c>
      <c r="B20">
        <v>15.305300000000001</v>
      </c>
      <c r="C20">
        <v>8.7972999999999999</v>
      </c>
      <c r="F20" s="1">
        <v>1.6</v>
      </c>
      <c r="G20">
        <v>23.898499999999999</v>
      </c>
      <c r="H20">
        <v>10.0886</v>
      </c>
      <c r="K20" s="1">
        <v>1.6</v>
      </c>
      <c r="L20">
        <v>5.5575999999999999</v>
      </c>
      <c r="M20">
        <v>15.0212</v>
      </c>
      <c r="P20" s="1">
        <v>1.6</v>
      </c>
      <c r="Q20">
        <v>18.5625</v>
      </c>
      <c r="R20">
        <v>6.4021999999999997</v>
      </c>
      <c r="U20" s="1">
        <v>1.6</v>
      </c>
      <c r="V20">
        <v>10.4026</v>
      </c>
      <c r="W20">
        <v>7.4264999999999999</v>
      </c>
      <c r="Z20" s="1">
        <v>1.6</v>
      </c>
      <c r="AA20">
        <v>12.842700000000001</v>
      </c>
      <c r="AB20">
        <v>6.8220000000000001</v>
      </c>
      <c r="AE20" s="1">
        <v>1.6</v>
      </c>
      <c r="AF20">
        <v>7.7511000000000001</v>
      </c>
      <c r="AG20">
        <v>10.896599999999999</v>
      </c>
      <c r="AJ20" s="1">
        <v>1.6</v>
      </c>
      <c r="AK20">
        <v>20.021899999999999</v>
      </c>
      <c r="AL20">
        <v>15.2928</v>
      </c>
    </row>
    <row r="21" spans="1:38" x14ac:dyDescent="0.25">
      <c r="A21" s="1">
        <v>1.7</v>
      </c>
      <c r="B21">
        <v>13.407299999999999</v>
      </c>
      <c r="C21">
        <v>9.1895000000000007</v>
      </c>
      <c r="F21" s="1">
        <v>1.7</v>
      </c>
      <c r="G21">
        <v>71.972499999999997</v>
      </c>
      <c r="H21">
        <v>8.2514000000000003</v>
      </c>
      <c r="K21" s="1">
        <v>1.7</v>
      </c>
      <c r="L21">
        <v>8.7826000000000004</v>
      </c>
      <c r="M21">
        <v>19.025300000000001</v>
      </c>
      <c r="P21" s="1">
        <v>1.7</v>
      </c>
      <c r="Q21">
        <v>14.432</v>
      </c>
      <c r="R21">
        <v>7.8018999999999998</v>
      </c>
      <c r="U21" s="1">
        <v>1.7</v>
      </c>
      <c r="V21">
        <v>9.1705000000000005</v>
      </c>
      <c r="W21">
        <v>5.6963999999999997</v>
      </c>
      <c r="Z21" s="1">
        <v>1.7</v>
      </c>
      <c r="AA21">
        <v>12.8863</v>
      </c>
      <c r="AB21">
        <v>5.8143000000000002</v>
      </c>
      <c r="AE21" s="1">
        <v>1.7</v>
      </c>
      <c r="AF21">
        <v>6.5044000000000004</v>
      </c>
      <c r="AG21">
        <v>10.2858</v>
      </c>
      <c r="AJ21" s="1">
        <v>1.7</v>
      </c>
      <c r="AK21">
        <v>14.2857</v>
      </c>
      <c r="AL21">
        <v>13.5379</v>
      </c>
    </row>
    <row r="22" spans="1:38" x14ac:dyDescent="0.25">
      <c r="A22" s="1">
        <v>1.8</v>
      </c>
      <c r="B22">
        <v>9.2761999999999993</v>
      </c>
      <c r="C22">
        <v>10.2462</v>
      </c>
      <c r="F22" s="1">
        <v>1.8</v>
      </c>
      <c r="G22">
        <v>70.732200000000006</v>
      </c>
      <c r="H22">
        <v>12.461</v>
      </c>
      <c r="K22" s="1">
        <v>1.8</v>
      </c>
      <c r="L22">
        <v>3.8544</v>
      </c>
      <c r="M22">
        <v>19.897200000000002</v>
      </c>
      <c r="P22" s="1">
        <v>1.8</v>
      </c>
      <c r="Q22">
        <v>16.667400000000001</v>
      </c>
      <c r="R22">
        <v>8.9013000000000009</v>
      </c>
      <c r="U22" s="1">
        <v>1.8</v>
      </c>
      <c r="V22">
        <v>11.228400000000001</v>
      </c>
      <c r="W22">
        <v>6.4588000000000001</v>
      </c>
      <c r="Z22" s="1">
        <v>1.8</v>
      </c>
      <c r="AA22">
        <v>11.214</v>
      </c>
      <c r="AB22">
        <v>7.3945999999999996</v>
      </c>
      <c r="AE22" s="1">
        <v>1.8</v>
      </c>
      <c r="AF22">
        <v>6.2949000000000002</v>
      </c>
      <c r="AG22">
        <v>10.623200000000001</v>
      </c>
      <c r="AJ22" s="1">
        <v>1.8</v>
      </c>
      <c r="AK22">
        <v>12.7369</v>
      </c>
      <c r="AL22">
        <v>10.625500000000001</v>
      </c>
    </row>
    <row r="23" spans="1:38" x14ac:dyDescent="0.25">
      <c r="A23" s="1">
        <v>1.9</v>
      </c>
      <c r="B23">
        <v>8.2847000000000008</v>
      </c>
      <c r="C23">
        <v>12.8645</v>
      </c>
      <c r="F23" s="1">
        <v>1.9</v>
      </c>
      <c r="G23">
        <v>93.528199999999998</v>
      </c>
      <c r="H23">
        <v>10.846299999999999</v>
      </c>
      <c r="K23" s="1">
        <v>1.9</v>
      </c>
      <c r="L23">
        <v>14.264200000000001</v>
      </c>
      <c r="M23">
        <v>15.7622</v>
      </c>
      <c r="P23" s="1">
        <v>1.9</v>
      </c>
      <c r="Q23">
        <v>13.161</v>
      </c>
      <c r="R23">
        <v>8.3762000000000008</v>
      </c>
      <c r="U23" s="1">
        <v>1.9</v>
      </c>
      <c r="V23">
        <v>12.911199999999999</v>
      </c>
      <c r="W23">
        <v>6.9347000000000003</v>
      </c>
      <c r="Z23" s="1">
        <v>1.9</v>
      </c>
      <c r="AA23">
        <v>8.7119</v>
      </c>
      <c r="AB23">
        <v>6.0087999999999999</v>
      </c>
      <c r="AE23" s="1">
        <v>1.9</v>
      </c>
      <c r="AF23">
        <v>6.0153999999999996</v>
      </c>
      <c r="AG23">
        <v>14.1755</v>
      </c>
      <c r="AJ23" s="1">
        <v>1.9</v>
      </c>
      <c r="AK23">
        <v>9.3354999999999997</v>
      </c>
      <c r="AL23">
        <v>9.5640000000000001</v>
      </c>
    </row>
    <row r="24" spans="1:38" x14ac:dyDescent="0.25">
      <c r="A24" s="1">
        <v>2</v>
      </c>
      <c r="B24">
        <v>7.1802000000000001</v>
      </c>
      <c r="C24">
        <v>14.8231</v>
      </c>
      <c r="F24" s="1">
        <v>2</v>
      </c>
      <c r="G24">
        <v>94.521699999999996</v>
      </c>
      <c r="H24">
        <v>17.181799999999999</v>
      </c>
      <c r="K24" s="1">
        <v>2</v>
      </c>
      <c r="L24">
        <v>10.5474</v>
      </c>
      <c r="M24">
        <v>17.822500000000002</v>
      </c>
      <c r="P24" s="1">
        <v>2</v>
      </c>
      <c r="Q24">
        <v>10.3362</v>
      </c>
      <c r="R24">
        <v>7.4222999999999999</v>
      </c>
      <c r="U24" s="1">
        <v>2</v>
      </c>
      <c r="V24">
        <v>13.276999999999999</v>
      </c>
      <c r="W24">
        <v>6.7133000000000003</v>
      </c>
      <c r="Z24" s="1">
        <v>2</v>
      </c>
      <c r="AA24">
        <v>9.6614000000000004</v>
      </c>
      <c r="AB24">
        <v>7.0223000000000004</v>
      </c>
      <c r="AE24" s="1">
        <v>2</v>
      </c>
      <c r="AF24">
        <v>8.7820999999999998</v>
      </c>
      <c r="AG24">
        <v>9.5585000000000004</v>
      </c>
      <c r="AJ24" s="1">
        <v>2</v>
      </c>
      <c r="AK24">
        <v>13.12</v>
      </c>
      <c r="AL24">
        <v>8.7150999999999996</v>
      </c>
    </row>
    <row r="26" spans="1:38" x14ac:dyDescent="0.25">
      <c r="A26" s="1" t="s">
        <v>7</v>
      </c>
      <c r="B26">
        <f>AVERAGE(B5:B24)</f>
        <v>11.341684999999998</v>
      </c>
      <c r="C26">
        <f>AVERAGE(C5:C24)</f>
        <v>10.535534999999999</v>
      </c>
      <c r="F26" s="1" t="s">
        <v>7</v>
      </c>
      <c r="G26">
        <f>AVERAGE(G5:G24)</f>
        <v>29.63279</v>
      </c>
      <c r="H26">
        <f>AVERAGE(H5:H24)</f>
        <v>9.7425450000000016</v>
      </c>
      <c r="K26" s="1" t="s">
        <v>7</v>
      </c>
      <c r="L26">
        <f>AVERAGE(L5:L24)</f>
        <v>13.107894999999999</v>
      </c>
      <c r="M26">
        <f>AVERAGE(M5:M24)</f>
        <v>12.744889999999998</v>
      </c>
      <c r="P26" s="1" t="s">
        <v>7</v>
      </c>
      <c r="Q26">
        <f>AVERAGE(Q5:Q24)</f>
        <v>17.676950000000001</v>
      </c>
      <c r="R26">
        <f>AVERAGE(R5:R24)</f>
        <v>9.0937699999999992</v>
      </c>
      <c r="U26" s="1" t="s">
        <v>7</v>
      </c>
      <c r="V26">
        <f>AVERAGE(V5:V24)</f>
        <v>10.726230000000001</v>
      </c>
      <c r="W26">
        <f>AVERAGE(W5:W24)</f>
        <v>7.4135999999999997</v>
      </c>
      <c r="Z26" s="1" t="s">
        <v>7</v>
      </c>
      <c r="AA26">
        <f>AVERAGE(AA5:AA24)</f>
        <v>12.981290000000001</v>
      </c>
      <c r="AB26">
        <f>AVERAGE(AB5:AB24)</f>
        <v>6.9933499999999995</v>
      </c>
      <c r="AE26" s="1" t="s">
        <v>7</v>
      </c>
      <c r="AF26">
        <f>AVERAGE(AF5:AF24)</f>
        <v>10.564835000000002</v>
      </c>
      <c r="AG26">
        <f>AVERAGE(AG5:AG24)</f>
        <v>10.132774999999999</v>
      </c>
      <c r="AJ26" s="1" t="s">
        <v>7</v>
      </c>
      <c r="AK26">
        <f>AVERAGE(AK5:AK24)</f>
        <v>14.532085</v>
      </c>
      <c r="AL26">
        <f>AVERAGE(AL5:AL24)</f>
        <v>12.521625</v>
      </c>
    </row>
    <row r="27" spans="1:38" x14ac:dyDescent="0.25">
      <c r="A27" s="1" t="s">
        <v>8</v>
      </c>
      <c r="B27">
        <f>STDEV(B5:B24)</f>
        <v>7.9299410209046561</v>
      </c>
      <c r="C27">
        <f>STDEV(C5:C24)</f>
        <v>2.4530028069319054</v>
      </c>
      <c r="F27" s="1" t="s">
        <v>8</v>
      </c>
      <c r="G27">
        <f>STDEV(G5:G24)</f>
        <v>28.888744660760732</v>
      </c>
      <c r="H27">
        <f>STDEV(H5:H24)</f>
        <v>2.0891940708711418</v>
      </c>
      <c r="K27" s="1" t="s">
        <v>8</v>
      </c>
      <c r="L27">
        <f>STDEV(L5:L24)</f>
        <v>5.3440964433933535</v>
      </c>
      <c r="M27">
        <f>STDEV(M5:M24)</f>
        <v>3.4701925423450826</v>
      </c>
      <c r="P27" s="1" t="s">
        <v>8</v>
      </c>
      <c r="Q27">
        <f>STDEV(Q5:Q24)</f>
        <v>12.828959662645659</v>
      </c>
      <c r="R27">
        <f>STDEV(R5:R24)</f>
        <v>1.6435905060824032</v>
      </c>
      <c r="U27" s="1" t="s">
        <v>8</v>
      </c>
      <c r="V27">
        <f>STDEV(V5:V24)</f>
        <v>2.4088516010528234</v>
      </c>
      <c r="W27">
        <f>STDEV(W5:W24)</f>
        <v>0.73637703300472512</v>
      </c>
      <c r="Z27" s="1" t="s">
        <v>8</v>
      </c>
      <c r="AA27">
        <f>STDEV(AA5:AA24)</f>
        <v>2.5861122365231339</v>
      </c>
      <c r="AB27">
        <f>STDEV(AB5:AB24)</f>
        <v>0.69166659788627838</v>
      </c>
      <c r="AE27" s="1" t="s">
        <v>8</v>
      </c>
      <c r="AF27">
        <f>STDEV(AF5:AF24)</f>
        <v>4.0179265945555551</v>
      </c>
      <c r="AG27">
        <f>STDEV(AG5:AG24)</f>
        <v>3.1697490019965135</v>
      </c>
      <c r="AJ27" s="1" t="s">
        <v>8</v>
      </c>
      <c r="AK27">
        <f>STDEV(AK5:AK24)</f>
        <v>3.459251496201694</v>
      </c>
      <c r="AL27">
        <f>STDEV(AL5:AL24)</f>
        <v>2.937470622630252</v>
      </c>
    </row>
    <row r="28" spans="1:38" x14ac:dyDescent="0.25">
      <c r="A28" s="1" t="s">
        <v>9</v>
      </c>
      <c r="B28">
        <f>2*(B27)</f>
        <v>15.859882041809312</v>
      </c>
      <c r="C28">
        <f>2*(C27)</f>
        <v>4.9060056138638108</v>
      </c>
      <c r="F28" s="1" t="s">
        <v>9</v>
      </c>
      <c r="G28">
        <f>2*(G27)</f>
        <v>57.777489321521465</v>
      </c>
      <c r="H28">
        <f>2*(H27)</f>
        <v>4.1783881417422837</v>
      </c>
      <c r="K28" s="1" t="s">
        <v>9</v>
      </c>
      <c r="L28">
        <f>2*(L27)</f>
        <v>10.688192886786707</v>
      </c>
      <c r="M28">
        <f>2*(M27)</f>
        <v>6.9403850846901651</v>
      </c>
      <c r="P28" s="1" t="s">
        <v>9</v>
      </c>
      <c r="Q28">
        <f>2*(Q27)</f>
        <v>25.657919325291317</v>
      </c>
      <c r="R28">
        <f>2*(R27)</f>
        <v>3.2871810121648064</v>
      </c>
      <c r="U28" s="1" t="s">
        <v>9</v>
      </c>
      <c r="V28">
        <f>2*(V27)</f>
        <v>4.8177032021056467</v>
      </c>
      <c r="W28">
        <f>2*(W27)</f>
        <v>1.4727540660094502</v>
      </c>
      <c r="Z28" s="1" t="s">
        <v>9</v>
      </c>
      <c r="AA28">
        <f>2*(AA27)</f>
        <v>5.1722244730462679</v>
      </c>
      <c r="AB28">
        <f>2*(AB27)</f>
        <v>1.3833331957725568</v>
      </c>
      <c r="AE28" s="1" t="s">
        <v>9</v>
      </c>
      <c r="AF28">
        <f>2*(AF27)</f>
        <v>8.0358531891111102</v>
      </c>
      <c r="AG28">
        <f>2*(AG27)</f>
        <v>6.3394980039930271</v>
      </c>
      <c r="AJ28" s="1" t="s">
        <v>9</v>
      </c>
      <c r="AK28">
        <f>2*(AK27)</f>
        <v>6.9185029924033881</v>
      </c>
      <c r="AL28">
        <f>2*(AL27)</f>
        <v>5.8749412452605041</v>
      </c>
    </row>
    <row r="29" spans="1:38" x14ac:dyDescent="0.25">
      <c r="A29" s="1" t="s">
        <v>10</v>
      </c>
      <c r="B29">
        <f>B26+B28</f>
        <v>27.201567041809312</v>
      </c>
      <c r="C29">
        <f>C26+C28</f>
        <v>15.441540613863811</v>
      </c>
      <c r="F29" s="1" t="s">
        <v>10</v>
      </c>
      <c r="G29">
        <f>G26+G28</f>
        <v>87.410279321521472</v>
      </c>
      <c r="H29">
        <f>H26+H28</f>
        <v>13.920933141742285</v>
      </c>
      <c r="K29" s="1" t="s">
        <v>10</v>
      </c>
      <c r="L29">
        <f>L26+L28</f>
        <v>23.796087886786708</v>
      </c>
      <c r="M29">
        <f>M26+M28</f>
        <v>19.685275084690161</v>
      </c>
      <c r="P29" s="1" t="s">
        <v>10</v>
      </c>
      <c r="Q29">
        <f>Q26+Q28</f>
        <v>43.334869325291322</v>
      </c>
      <c r="R29">
        <f>R26+R28</f>
        <v>12.380951012164806</v>
      </c>
      <c r="U29" s="1" t="s">
        <v>10</v>
      </c>
      <c r="V29">
        <f>V26+V28</f>
        <v>15.543933202105649</v>
      </c>
      <c r="W29">
        <f>W26+W28</f>
        <v>8.8863540660094493</v>
      </c>
      <c r="Z29" s="1" t="s">
        <v>10</v>
      </c>
      <c r="AA29">
        <f>AA26+AA28</f>
        <v>18.153514473046268</v>
      </c>
      <c r="AB29">
        <f>AB26+AB28</f>
        <v>8.3766831957725572</v>
      </c>
      <c r="AE29" s="1" t="s">
        <v>10</v>
      </c>
      <c r="AF29">
        <f>AF26+AF28</f>
        <v>18.600688189111111</v>
      </c>
      <c r="AG29">
        <f>AG26+AG28</f>
        <v>16.472273003993024</v>
      </c>
      <c r="AJ29" s="1" t="s">
        <v>10</v>
      </c>
      <c r="AK29">
        <f>AK26+AK28</f>
        <v>21.450587992403388</v>
      </c>
      <c r="AL29">
        <f>AL26+AL28</f>
        <v>18.396566245260505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10.9239125</v>
      </c>
      <c r="K40">
        <f>AVERAGE(C4,H4,M4,R4,W4,AB4,AG4,AL4)</f>
        <v>9.8637624999999982</v>
      </c>
      <c r="O40">
        <f>J41-J40</f>
        <v>0.59503749999999833</v>
      </c>
      <c r="P40">
        <f>K41-K40</f>
        <v>-1.3877624999999991</v>
      </c>
      <c r="R40" s="1">
        <v>0.1</v>
      </c>
      <c r="S40">
        <f>O40/J40*100</f>
        <v>5.4471097237367871</v>
      </c>
      <c r="T40">
        <f>P40/K40*100</f>
        <v>-14.06930164833145</v>
      </c>
      <c r="W40">
        <f>J40</f>
        <v>10.9239125</v>
      </c>
      <c r="X40">
        <f>K40</f>
        <v>9.8637624999999982</v>
      </c>
      <c r="Y40">
        <f>S40</f>
        <v>5.4471097237367871</v>
      </c>
      <c r="Z40">
        <f>S41</f>
        <v>8.7785626257991378</v>
      </c>
      <c r="AA40">
        <f>S42</f>
        <v>-5.7731147150803279</v>
      </c>
      <c r="AB40">
        <f>S43</f>
        <v>-7.9959904475617058</v>
      </c>
      <c r="AC40">
        <f>S44</f>
        <v>13.528577787491432</v>
      </c>
      <c r="AD40">
        <f>S45</f>
        <v>-7.7460799873671684</v>
      </c>
      <c r="AE40">
        <f>S46</f>
        <v>-1.6960498356243767</v>
      </c>
      <c r="AF40">
        <f>S47</f>
        <v>-9.8579606894507918</v>
      </c>
      <c r="AG40">
        <f>S48</f>
        <v>32.976280247576128</v>
      </c>
      <c r="AH40">
        <f>S49</f>
        <v>59.491848730937747</v>
      </c>
      <c r="AI40">
        <f>S50</f>
        <v>105.9806868647108</v>
      </c>
      <c r="AJ40">
        <f>S51</f>
        <v>85.342934594175858</v>
      </c>
      <c r="AK40">
        <f>S52</f>
        <v>57.827037702837693</v>
      </c>
      <c r="AL40">
        <f>S53</f>
        <v>42.242877723526242</v>
      </c>
      <c r="AM40">
        <f>S54</f>
        <v>32.226091155526923</v>
      </c>
      <c r="AN40">
        <f>S55</f>
        <v>30.839339842753215</v>
      </c>
      <c r="AO40">
        <f>S56</f>
        <v>73.291048422440198</v>
      </c>
      <c r="AP40">
        <f>S57</f>
        <v>62.492605099134579</v>
      </c>
      <c r="AQ40">
        <f>S58</f>
        <v>90.192959711092513</v>
      </c>
      <c r="AR40">
        <f>S59</f>
        <v>91.581999581193998</v>
      </c>
      <c r="AS40">
        <f>T40</f>
        <v>-14.06930164833145</v>
      </c>
      <c r="AT40">
        <f>T41</f>
        <v>-8.4984051471230924</v>
      </c>
      <c r="AU40">
        <f>T42</f>
        <v>-9.7376634930129153</v>
      </c>
      <c r="AV40">
        <f>T43</f>
        <v>-13.067782197716127</v>
      </c>
      <c r="AW40">
        <f>T44</f>
        <v>-7.2692849204347709</v>
      </c>
      <c r="AX40">
        <f>T45</f>
        <v>-6.6286825133918219</v>
      </c>
      <c r="AY40">
        <f>T46</f>
        <v>-9.7434929115537567</v>
      </c>
      <c r="AZ40">
        <f>T47</f>
        <v>1.4010880736433104</v>
      </c>
      <c r="BA40">
        <f>T48</f>
        <v>4.8115513730181814</v>
      </c>
      <c r="BB40">
        <f>T49</f>
        <v>16.054725567449569</v>
      </c>
      <c r="BC40">
        <f>T50</f>
        <v>9.4224947123372385</v>
      </c>
      <c r="BD40">
        <f>T51</f>
        <v>11.566580196958332</v>
      </c>
      <c r="BE40">
        <f>T52</f>
        <v>3.0854098524777198</v>
      </c>
      <c r="BF40">
        <f>T53</f>
        <v>-2.0402964892935433E-2</v>
      </c>
      <c r="BG40">
        <f>T54</f>
        <v>-3.7144801489289545</v>
      </c>
      <c r="BH40">
        <f>T55</f>
        <v>2.3280923481278153</v>
      </c>
      <c r="BI40">
        <f>T56</f>
        <v>0.87745421688732672</v>
      </c>
      <c r="BJ40">
        <f>T57</f>
        <v>9.7550250221454711</v>
      </c>
      <c r="BK40">
        <f>T58</f>
        <v>7.1246899953237977</v>
      </c>
      <c r="BL40">
        <f>T59</f>
        <v>13.114670999022938</v>
      </c>
    </row>
    <row r="41" spans="9:64" x14ac:dyDescent="0.25">
      <c r="I41" s="1">
        <v>0.1</v>
      </c>
      <c r="J41">
        <f>AVERAGE(B5,G5,L5,Q5,V5,AA5,AF5,AK5)</f>
        <v>11.518949999999998</v>
      </c>
      <c r="K41">
        <f>AVERAGE(C5,H5,M5,R5,W5,AB5,AG5,AL5)</f>
        <v>8.4759999999999991</v>
      </c>
      <c r="O41">
        <f>J42-J40</f>
        <v>0.95896250000000016</v>
      </c>
      <c r="P41">
        <f>K42-K40</f>
        <v>-0.83826249999999725</v>
      </c>
      <c r="R41" s="1">
        <v>0.2</v>
      </c>
      <c r="S41">
        <f>O41/J40*100</f>
        <v>8.7785626257991378</v>
      </c>
      <c r="T41">
        <f>P41/K40*100</f>
        <v>-8.4984051471230924</v>
      </c>
    </row>
    <row r="42" spans="9:64" x14ac:dyDescent="0.25">
      <c r="I42" s="1">
        <v>0.2</v>
      </c>
      <c r="J42">
        <f>AVERAGE(B6,G6,L6,Q6,V6,AA6,AF6,AK6)</f>
        <v>11.882875</v>
      </c>
      <c r="K42">
        <f>AVERAGE(C6,H6,M6,R6,W6,AB6,AG6,AL6)</f>
        <v>9.025500000000001</v>
      </c>
      <c r="O42">
        <f>J43-J40</f>
        <v>-0.63064999999999927</v>
      </c>
      <c r="P42">
        <f>K43-K40</f>
        <v>-0.96049999999999791</v>
      </c>
      <c r="R42" s="1">
        <v>0.3</v>
      </c>
      <c r="S42">
        <f>O42/J40*100</f>
        <v>-5.7731147150803279</v>
      </c>
      <c r="T42">
        <f>P42/K40*100</f>
        <v>-9.7376634930129153</v>
      </c>
    </row>
    <row r="43" spans="9:64" x14ac:dyDescent="0.25">
      <c r="I43" s="1">
        <v>0.3</v>
      </c>
      <c r="J43">
        <f>AVERAGE(B7,G7,L7,Q7,V7,AA7,AF7,AK7)</f>
        <v>10.293262500000001</v>
      </c>
      <c r="K43">
        <f>AVERAGE(C7,H7,M7,R7,W7,AB7,AG7,AL7)</f>
        <v>8.9032625000000003</v>
      </c>
      <c r="O43">
        <f>J44-J40</f>
        <v>-0.87347499999999911</v>
      </c>
      <c r="P43">
        <f>K44-K40</f>
        <v>-1.2889749999999989</v>
      </c>
      <c r="R43" s="1">
        <v>0.4</v>
      </c>
      <c r="S43">
        <f>O43/J40*100</f>
        <v>-7.9959904475617058</v>
      </c>
      <c r="T43">
        <f>P43/K40*100</f>
        <v>-13.067782197716127</v>
      </c>
    </row>
    <row r="44" spans="9:64" x14ac:dyDescent="0.25">
      <c r="I44" s="1">
        <v>0.4</v>
      </c>
      <c r="J44">
        <f>AVERAGE(B8,G8,L8,Q8,V8,AA8,AF8,AK8)</f>
        <v>10.050437500000001</v>
      </c>
      <c r="K44">
        <f t="shared" ref="K43:K60" si="0">AVERAGE(C8,H8,M8,R8,W8,AB8,AG8,AL8)</f>
        <v>8.5747874999999993</v>
      </c>
      <c r="O44">
        <f>J45-J40</f>
        <v>1.4778500000000001</v>
      </c>
      <c r="P44">
        <f>K45-K40</f>
        <v>-0.71702499999999958</v>
      </c>
      <c r="R44" s="1">
        <v>0.5</v>
      </c>
      <c r="S44">
        <f>O44/J40*100</f>
        <v>13.528577787491432</v>
      </c>
      <c r="T44">
        <f>P44/K40*100</f>
        <v>-7.2692849204347709</v>
      </c>
    </row>
    <row r="45" spans="9:64" x14ac:dyDescent="0.25">
      <c r="I45" s="1">
        <v>0.5</v>
      </c>
      <c r="J45">
        <f t="shared" ref="J45:J60" si="1">AVERAGE(B9,G9,L9,Q9,V9,AA9,AF9,AK9)</f>
        <v>12.4017625</v>
      </c>
      <c r="K45">
        <f t="shared" si="0"/>
        <v>9.1467374999999986</v>
      </c>
      <c r="O45">
        <f>J46-J40</f>
        <v>-0.84617500000000057</v>
      </c>
      <c r="P45">
        <f>K46-K40</f>
        <v>-0.65383749999999985</v>
      </c>
      <c r="R45" s="1">
        <v>0.6</v>
      </c>
      <c r="S45">
        <f>O45/J40*100</f>
        <v>-7.7460799873671684</v>
      </c>
      <c r="T45">
        <f>P45/K40*100</f>
        <v>-6.6286825133918219</v>
      </c>
    </row>
    <row r="46" spans="9:64" x14ac:dyDescent="0.25">
      <c r="I46" s="1">
        <v>0.6</v>
      </c>
      <c r="J46">
        <f t="shared" si="1"/>
        <v>10.0777375</v>
      </c>
      <c r="K46">
        <f t="shared" si="0"/>
        <v>9.2099249999999984</v>
      </c>
      <c r="O46">
        <f>J47-J40</f>
        <v>-0.18527500000000074</v>
      </c>
      <c r="P46">
        <f>K47-K40</f>
        <v>-0.96107499999999746</v>
      </c>
      <c r="R46" s="1">
        <v>0.7</v>
      </c>
      <c r="S46">
        <f>O46/J40*100</f>
        <v>-1.6960498356243767</v>
      </c>
      <c r="T46">
        <f>P46/K40*100</f>
        <v>-9.7434929115537567</v>
      </c>
    </row>
    <row r="47" spans="9:64" x14ac:dyDescent="0.25">
      <c r="I47" s="1">
        <v>0.7</v>
      </c>
      <c r="J47">
        <f t="shared" si="1"/>
        <v>10.738637499999999</v>
      </c>
      <c r="K47">
        <f t="shared" si="0"/>
        <v>8.9026875000000008</v>
      </c>
      <c r="O47">
        <f>J48-J40</f>
        <v>-1.0768750000000011</v>
      </c>
      <c r="P47">
        <f>K48-K40</f>
        <v>0.13820000000000121</v>
      </c>
      <c r="R47" s="1">
        <v>0.8</v>
      </c>
      <c r="S47">
        <f>O47/J40*100</f>
        <v>-9.8579606894507918</v>
      </c>
      <c r="T47">
        <f>P47/K40*100</f>
        <v>1.4010880736433104</v>
      </c>
    </row>
    <row r="48" spans="9:64" x14ac:dyDescent="0.25">
      <c r="I48" s="1">
        <v>0.8</v>
      </c>
      <c r="J48">
        <f t="shared" si="1"/>
        <v>9.847037499999999</v>
      </c>
      <c r="K48">
        <f t="shared" si="0"/>
        <v>10.001962499999999</v>
      </c>
      <c r="O48">
        <f>J49-J40</f>
        <v>3.6022999999999996</v>
      </c>
      <c r="P48">
        <f>K49-K40</f>
        <v>0.47460000000000235</v>
      </c>
      <c r="R48" s="1">
        <v>0.9</v>
      </c>
      <c r="S48">
        <f>O48/J40*100</f>
        <v>32.976280247576128</v>
      </c>
      <c r="T48">
        <f>P48/K40*100</f>
        <v>4.8115513730181814</v>
      </c>
    </row>
    <row r="49" spans="1:20" x14ac:dyDescent="0.25">
      <c r="I49" s="1">
        <v>0.9</v>
      </c>
      <c r="J49">
        <f t="shared" si="1"/>
        <v>14.5262125</v>
      </c>
      <c r="K49">
        <f t="shared" si="0"/>
        <v>10.338362500000001</v>
      </c>
      <c r="O49">
        <f>J50-J40</f>
        <v>6.4988375000000005</v>
      </c>
      <c r="P49">
        <f>K50-K40</f>
        <v>1.5836000000000023</v>
      </c>
      <c r="R49" s="1">
        <v>1</v>
      </c>
      <c r="S49">
        <f>O49/J40*100</f>
        <v>59.491848730937747</v>
      </c>
      <c r="T49">
        <f>P49/K40*100</f>
        <v>16.054725567449569</v>
      </c>
    </row>
    <row r="50" spans="1:20" x14ac:dyDescent="0.25">
      <c r="I50" s="1">
        <v>1</v>
      </c>
      <c r="J50">
        <f t="shared" si="1"/>
        <v>17.422750000000001</v>
      </c>
      <c r="K50">
        <f t="shared" si="0"/>
        <v>11.447362500000001</v>
      </c>
      <c r="O50">
        <f>J51-J40</f>
        <v>11.577237500000003</v>
      </c>
      <c r="P50">
        <f>K51-K40</f>
        <v>0.92941250000000331</v>
      </c>
      <c r="R50" s="1">
        <v>1.1000000000000001</v>
      </c>
      <c r="S50">
        <f>O50/J40*100</f>
        <v>105.9806868647108</v>
      </c>
      <c r="T50">
        <f>P50/K40*100</f>
        <v>9.4224947123372385</v>
      </c>
    </row>
    <row r="51" spans="1:20" x14ac:dyDescent="0.25">
      <c r="A51" t="s">
        <v>20</v>
      </c>
      <c r="I51" s="1">
        <v>1.1000000000000001</v>
      </c>
      <c r="J51">
        <f t="shared" si="1"/>
        <v>22.501150000000003</v>
      </c>
      <c r="K51">
        <f t="shared" si="0"/>
        <v>10.793175000000002</v>
      </c>
      <c r="O51">
        <f>J52-J40</f>
        <v>9.3227875000000004</v>
      </c>
      <c r="P51">
        <f>K52-K40</f>
        <v>1.140900000000002</v>
      </c>
      <c r="R51" s="1">
        <v>1.2</v>
      </c>
      <c r="S51">
        <f>O51/J40*100</f>
        <v>85.342934594175858</v>
      </c>
      <c r="T51">
        <f>P51/K40*100</f>
        <v>11.566580196958332</v>
      </c>
    </row>
    <row r="52" spans="1:20" x14ac:dyDescent="0.25">
      <c r="A52" t="s">
        <v>21</v>
      </c>
      <c r="I52" s="1">
        <v>1.2</v>
      </c>
      <c r="J52">
        <f t="shared" si="1"/>
        <v>20.246700000000001</v>
      </c>
      <c r="K52">
        <f t="shared" si="0"/>
        <v>11.0046625</v>
      </c>
      <c r="O52">
        <f>J53-J40</f>
        <v>6.3169749999999993</v>
      </c>
      <c r="P52">
        <f>K53-K40</f>
        <v>0.30433750000000259</v>
      </c>
      <c r="R52" s="1">
        <v>1.3</v>
      </c>
      <c r="S52">
        <f>O52/J40*100</f>
        <v>57.827037702837693</v>
      </c>
      <c r="T52">
        <f>P52/K40*100</f>
        <v>3.0854098524777198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17.240887499999999</v>
      </c>
      <c r="K53">
        <f t="shared" si="0"/>
        <v>10.168100000000001</v>
      </c>
      <c r="O53">
        <f>J54-J40</f>
        <v>4.6145749999999985</v>
      </c>
      <c r="P53">
        <f>K54-K40</f>
        <v>-2.0124999999975302E-3</v>
      </c>
      <c r="R53" s="1">
        <v>1.4</v>
      </c>
      <c r="S53">
        <f>O53/J40*100</f>
        <v>42.242877723526242</v>
      </c>
      <c r="T53">
        <f>P53/K40*100</f>
        <v>-2.0402964892935433E-2</v>
      </c>
    </row>
    <row r="54" spans="1:20" x14ac:dyDescent="0.25">
      <c r="A54" s="1">
        <v>1</v>
      </c>
      <c r="B54">
        <f>B4</f>
        <v>9.2909000000000006</v>
      </c>
      <c r="C54">
        <f>C4</f>
        <v>12.9145</v>
      </c>
      <c r="I54" s="1">
        <v>1.4</v>
      </c>
      <c r="J54">
        <f t="shared" si="1"/>
        <v>15.538487499999999</v>
      </c>
      <c r="K54">
        <f t="shared" si="0"/>
        <v>9.8617500000000007</v>
      </c>
      <c r="O54">
        <f>J55-J40</f>
        <v>3.5203500000000005</v>
      </c>
      <c r="P54">
        <f>K55-K40</f>
        <v>-0.36638749999999831</v>
      </c>
      <c r="R54" s="1">
        <v>1.5</v>
      </c>
      <c r="S54">
        <f>O54/J40*100</f>
        <v>32.226091155526923</v>
      </c>
      <c r="T54">
        <f>P54/K40*100</f>
        <v>-3.7144801489289545</v>
      </c>
    </row>
    <row r="55" spans="1:20" x14ac:dyDescent="0.25">
      <c r="A55" s="1">
        <v>2</v>
      </c>
      <c r="B55">
        <f>G4</f>
        <v>9.9916999999999998</v>
      </c>
      <c r="C55">
        <f>H4</f>
        <v>8.7469000000000001</v>
      </c>
      <c r="I55" s="1">
        <v>1.5</v>
      </c>
      <c r="J55">
        <f t="shared" si="1"/>
        <v>14.444262500000001</v>
      </c>
      <c r="K55">
        <f t="shared" si="0"/>
        <v>9.4973749999999999</v>
      </c>
      <c r="O55">
        <f>J56-J40</f>
        <v>3.3688624999999988</v>
      </c>
      <c r="P55">
        <f>K56-K40</f>
        <v>0.22963750000000083</v>
      </c>
      <c r="R55" s="1">
        <v>1.6</v>
      </c>
      <c r="S55">
        <f>O55/J40*100</f>
        <v>30.839339842753215</v>
      </c>
      <c r="T55">
        <f>P55/K40*100</f>
        <v>2.3280923481278153</v>
      </c>
    </row>
    <row r="56" spans="1:20" x14ac:dyDescent="0.25">
      <c r="A56" s="1">
        <v>3</v>
      </c>
      <c r="B56">
        <f>L4</f>
        <v>15.8969</v>
      </c>
      <c r="C56">
        <f>M4</f>
        <v>10.600899999999999</v>
      </c>
      <c r="I56" s="1">
        <v>1.6</v>
      </c>
      <c r="J56">
        <f t="shared" si="1"/>
        <v>14.292774999999999</v>
      </c>
      <c r="K56">
        <f t="shared" si="0"/>
        <v>10.093399999999999</v>
      </c>
      <c r="O56">
        <f>J57-J40</f>
        <v>8.0062499999999979</v>
      </c>
      <c r="P56">
        <f>K57-K40</f>
        <v>8.6550000000000793E-2</v>
      </c>
      <c r="R56" s="1">
        <v>1.7</v>
      </c>
      <c r="S56">
        <f>O56/J40*100</f>
        <v>73.291048422440198</v>
      </c>
      <c r="T56">
        <f>P56/K40*100</f>
        <v>0.87745421688732672</v>
      </c>
    </row>
    <row r="57" spans="1:20" x14ac:dyDescent="0.25">
      <c r="A57" s="1">
        <v>4</v>
      </c>
      <c r="B57">
        <f>Q4</f>
        <v>4.4771000000000001</v>
      </c>
      <c r="C57">
        <f>R4</f>
        <v>12.055999999999999</v>
      </c>
      <c r="I57" s="1">
        <v>1.7</v>
      </c>
      <c r="J57">
        <f t="shared" si="1"/>
        <v>18.930162499999998</v>
      </c>
      <c r="K57">
        <f t="shared" si="0"/>
        <v>9.950312499999999</v>
      </c>
      <c r="O57">
        <f>J58-J40</f>
        <v>6.8266375000000004</v>
      </c>
      <c r="P57">
        <f>K58-K40</f>
        <v>0.96221250000000147</v>
      </c>
      <c r="R57" s="1">
        <v>1.8</v>
      </c>
      <c r="S57">
        <f>O57/J40*100</f>
        <v>62.492605099134579</v>
      </c>
      <c r="T57">
        <f>P57/K40*100</f>
        <v>9.7550250221454711</v>
      </c>
    </row>
    <row r="58" spans="1:20" x14ac:dyDescent="0.25">
      <c r="A58" s="1">
        <v>5</v>
      </c>
      <c r="B58">
        <f>V4</f>
        <v>9.5896000000000008</v>
      </c>
      <c r="C58">
        <f>W4</f>
        <v>7.8982999999999999</v>
      </c>
      <c r="I58" s="1">
        <v>1.8</v>
      </c>
      <c r="J58">
        <f t="shared" si="1"/>
        <v>17.75055</v>
      </c>
      <c r="K58">
        <f t="shared" si="0"/>
        <v>10.825975</v>
      </c>
      <c r="O58">
        <f>J59-J40</f>
        <v>9.8525999999999989</v>
      </c>
      <c r="P58">
        <f>K59-K40</f>
        <v>0.7027625000000004</v>
      </c>
      <c r="R58" s="1">
        <v>1.9</v>
      </c>
      <c r="S58">
        <f>O58/J40*100</f>
        <v>90.192959711092513</v>
      </c>
      <c r="T58">
        <f>P58/K40*100</f>
        <v>7.1246899953237977</v>
      </c>
    </row>
    <row r="59" spans="1:20" x14ac:dyDescent="0.25">
      <c r="A59" s="1">
        <v>6</v>
      </c>
      <c r="B59">
        <f>AA4</f>
        <v>11.9139</v>
      </c>
      <c r="C59">
        <f>AB4</f>
        <v>6.5269000000000004</v>
      </c>
      <c r="I59" s="1">
        <v>1.9</v>
      </c>
      <c r="J59">
        <f t="shared" si="1"/>
        <v>20.776512499999999</v>
      </c>
      <c r="K59">
        <f t="shared" si="0"/>
        <v>10.566524999999999</v>
      </c>
      <c r="O59">
        <f>J60-J40</f>
        <v>10.004337499999998</v>
      </c>
      <c r="P59">
        <f>K60-K40</f>
        <v>1.2935999999999996</v>
      </c>
      <c r="R59" s="1">
        <v>2</v>
      </c>
      <c r="S59">
        <f>O59/J40*100</f>
        <v>91.581999581193998</v>
      </c>
      <c r="T59">
        <f>P59/K40*100</f>
        <v>13.114670999022938</v>
      </c>
    </row>
    <row r="60" spans="1:20" x14ac:dyDescent="0.25">
      <c r="A60" s="1">
        <v>7</v>
      </c>
      <c r="B60">
        <f>AF4</f>
        <v>13.294499999999999</v>
      </c>
      <c r="C60">
        <f>AG4</f>
        <v>6.9355000000000002</v>
      </c>
      <c r="I60" s="1">
        <v>2</v>
      </c>
      <c r="J60">
        <f>AVERAGE(B24,G24,L24,Q24,V24,AA24,AF24,AK24)</f>
        <v>20.928249999999998</v>
      </c>
      <c r="K60">
        <f>AVERAGE(C24,H24,M24,R24,W24,AB24,AG24,AL24)</f>
        <v>11.157362499999998</v>
      </c>
    </row>
    <row r="61" spans="1:20" x14ac:dyDescent="0.25">
      <c r="A61" s="1">
        <v>8</v>
      </c>
      <c r="B61">
        <f>AK4</f>
        <v>12.9367</v>
      </c>
      <c r="C61">
        <f>AL4</f>
        <v>13.2311</v>
      </c>
    </row>
    <row r="63" spans="1:20" x14ac:dyDescent="0.25">
      <c r="A63" t="s">
        <v>22</v>
      </c>
      <c r="B63">
        <f>AVERAGE(B54:B61)</f>
        <v>10.9239125</v>
      </c>
      <c r="C63">
        <f>AVERAGE(C54:C61)</f>
        <v>9.8637624999999982</v>
      </c>
    </row>
    <row r="64" spans="1:20" x14ac:dyDescent="0.25">
      <c r="A64" t="s">
        <v>8</v>
      </c>
      <c r="B64">
        <f>STDEV(B54:B61)</f>
        <v>3.4280192066629382</v>
      </c>
      <c r="C64">
        <f>STDEV(C54:C61)</f>
        <v>2.6943071035783759</v>
      </c>
    </row>
    <row r="65" spans="1:3" x14ac:dyDescent="0.25">
      <c r="A65" t="s">
        <v>23</v>
      </c>
      <c r="B65">
        <f>1.5*B64</f>
        <v>5.1420288099944074</v>
      </c>
      <c r="C65">
        <f>1.5*C64</f>
        <v>4.0414606553675636</v>
      </c>
    </row>
    <row r="66" spans="1:3" x14ac:dyDescent="0.25">
      <c r="A66" t="s">
        <v>9</v>
      </c>
      <c r="B66">
        <f>2*B64</f>
        <v>6.8560384133258765</v>
      </c>
      <c r="C66">
        <f>2*C64</f>
        <v>5.3886142071567518</v>
      </c>
    </row>
    <row r="67" spans="1:3" x14ac:dyDescent="0.25">
      <c r="A67" t="s">
        <v>24</v>
      </c>
      <c r="B67">
        <f>B63+B65</f>
        <v>16.065941309994408</v>
      </c>
      <c r="C67">
        <f>C63+C65</f>
        <v>13.905223155367562</v>
      </c>
    </row>
    <row r="68" spans="1:3" x14ac:dyDescent="0.25">
      <c r="A68" t="s">
        <v>25</v>
      </c>
      <c r="B68">
        <f>B63+B66</f>
        <v>17.779950913325877</v>
      </c>
      <c r="C68">
        <f>C63+C66</f>
        <v>15.252376707156749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2014-10-29T00:49:11Z</dcterms:created>
  <dcterms:modified xsi:type="dcterms:W3CDTF">2014-10-29T00:49:54Z</dcterms:modified>
</cp:coreProperties>
</file>