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L29" i="1" s="1"/>
  <c r="AK26" i="1"/>
  <c r="AK29" i="1" s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V29" i="1" l="1"/>
  <c r="L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<sst xmlns="http://schemas.openxmlformats.org/spreadsheetml/2006/main" count="80" uniqueCount="26">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</sst>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5.9340000000000002</v>
      </c>
      <c r="C4">
        <v>5.9092000000000002</v>
      </c>
      <c r="F4" s="1">
        <v>285</v>
      </c>
      <c r="G4">
        <v>5.5818000000000003</v>
      </c>
      <c r="H4">
        <v>4.5891999999999999</v>
      </c>
      <c r="K4" s="1">
        <v>285</v>
      </c>
      <c r="L4">
        <v>5.8376000000000001</v>
      </c>
      <c r="M4">
        <v>5.0067000000000004</v>
      </c>
      <c r="P4" s="1">
        <v>285</v>
      </c>
      <c r="Q4">
        <v>3.4878999999999998</v>
      </c>
      <c r="R4">
        <v>4.2465000000000002</v>
      </c>
      <c r="U4" s="1">
        <v>285</v>
      </c>
      <c r="V4">
        <v>4.0894000000000004</v>
      </c>
      <c r="W4">
        <v>4.0362</v>
      </c>
      <c r="Z4" s="1">
        <v>285</v>
      </c>
      <c r="AA4">
        <v>6.2938999999999998</v>
      </c>
      <c r="AB4">
        <v>4.9762000000000004</v>
      </c>
      <c r="AE4" s="1">
        <v>285</v>
      </c>
      <c r="AF4">
        <v>4.1302000000000003</v>
      </c>
      <c r="AG4">
        <v>6.2411000000000003</v>
      </c>
      <c r="AJ4" s="1">
        <v>285</v>
      </c>
      <c r="AK4">
        <v>4.7161999999999997</v>
      </c>
      <c r="AL4">
        <v>5.0019</v>
      </c>
    </row>
    <row r="5" spans="1:38" x14ac:dyDescent="0.25">
      <c r="A5" s="1">
        <v>0.1</v>
      </c>
      <c r="B5">
        <v>6.4865000000000004</v>
      </c>
      <c r="C5">
        <v>6.5098000000000003</v>
      </c>
      <c r="F5" s="1">
        <v>0.1</v>
      </c>
      <c r="G5">
        <v>4.6692999999999998</v>
      </c>
      <c r="H5">
        <v>5.1451000000000002</v>
      </c>
      <c r="K5" s="1">
        <v>0.1</v>
      </c>
      <c r="L5">
        <v>5.0343</v>
      </c>
      <c r="M5">
        <v>4.1212</v>
      </c>
      <c r="P5" s="1">
        <v>0.1</v>
      </c>
      <c r="Q5">
        <v>3.6516999999999999</v>
      </c>
      <c r="R5">
        <v>4.4817</v>
      </c>
      <c r="U5" s="1">
        <v>0.1</v>
      </c>
      <c r="V5">
        <v>5.1473000000000004</v>
      </c>
      <c r="W5">
        <v>4.1981000000000002</v>
      </c>
      <c r="Z5" s="1">
        <v>0.1</v>
      </c>
      <c r="AA5">
        <v>6.3788</v>
      </c>
      <c r="AB5">
        <v>4.0259</v>
      </c>
      <c r="AE5" s="1">
        <v>0.1</v>
      </c>
      <c r="AF5">
        <v>4.5872000000000002</v>
      </c>
      <c r="AG5">
        <v>6.1721000000000004</v>
      </c>
      <c r="AJ5" s="1">
        <v>0.1</v>
      </c>
      <c r="AK5">
        <v>4.0881999999999996</v>
      </c>
      <c r="AL5">
        <v>5.2260999999999997</v>
      </c>
    </row>
    <row r="6" spans="1:38" x14ac:dyDescent="0.25">
      <c r="A6" s="1">
        <v>0.2</v>
      </c>
      <c r="B6">
        <v>5.3765999999999998</v>
      </c>
      <c r="C6">
        <v>7.2751999999999999</v>
      </c>
      <c r="F6" s="1">
        <v>0.2</v>
      </c>
      <c r="G6">
        <v>5.4139999999999997</v>
      </c>
      <c r="H6">
        <v>4.1219999999999999</v>
      </c>
      <c r="K6" s="1">
        <v>0.2</v>
      </c>
      <c r="L6">
        <v>4.5185000000000004</v>
      </c>
      <c r="M6">
        <v>4.7767999999999997</v>
      </c>
      <c r="P6" s="1">
        <v>0.2</v>
      </c>
      <c r="Q6">
        <v>3.1362000000000001</v>
      </c>
      <c r="R6">
        <v>4.1778000000000004</v>
      </c>
      <c r="U6" s="1">
        <v>0.2</v>
      </c>
      <c r="V6">
        <v>5.1265999999999998</v>
      </c>
      <c r="W6">
        <v>4.9755000000000003</v>
      </c>
      <c r="Z6" s="1">
        <v>0.2</v>
      </c>
      <c r="AA6">
        <v>6.6478999999999999</v>
      </c>
      <c r="AB6">
        <v>5.0735999999999999</v>
      </c>
      <c r="AE6" s="1">
        <v>0.2</v>
      </c>
      <c r="AF6">
        <v>5.1923000000000004</v>
      </c>
      <c r="AG6">
        <v>5.5603999999999996</v>
      </c>
      <c r="AJ6" s="1">
        <v>0.2</v>
      </c>
      <c r="AK6">
        <v>5.8140000000000001</v>
      </c>
      <c r="AL6">
        <v>3.6503999999999999</v>
      </c>
    </row>
    <row r="7" spans="1:38" x14ac:dyDescent="0.25">
      <c r="A7" s="1">
        <v>0.3</v>
      </c>
      <c r="B7">
        <v>4.9816000000000003</v>
      </c>
      <c r="C7">
        <v>6.9383999999999997</v>
      </c>
      <c r="F7" s="1">
        <v>0.3</v>
      </c>
      <c r="G7">
        <v>6.3644999999999996</v>
      </c>
      <c r="H7">
        <v>4.9678000000000004</v>
      </c>
      <c r="K7" s="1">
        <v>0.3</v>
      </c>
      <c r="L7">
        <v>5.5274000000000001</v>
      </c>
      <c r="M7">
        <v>5.0156999999999998</v>
      </c>
      <c r="P7" s="1">
        <v>0.3</v>
      </c>
      <c r="Q7">
        <v>3.6722000000000001</v>
      </c>
      <c r="R7">
        <v>5.9798999999999998</v>
      </c>
      <c r="U7" s="1">
        <v>0.3</v>
      </c>
      <c r="V7">
        <v>3.6476999999999999</v>
      </c>
      <c r="W7">
        <v>3.5173999999999999</v>
      </c>
      <c r="Z7" s="1">
        <v>0.3</v>
      </c>
      <c r="AA7">
        <v>6.2393000000000001</v>
      </c>
      <c r="AB7">
        <v>5.0593000000000004</v>
      </c>
      <c r="AE7" s="1">
        <v>0.3</v>
      </c>
      <c r="AF7">
        <v>5.2130000000000001</v>
      </c>
      <c r="AG7">
        <v>7.6920000000000002</v>
      </c>
      <c r="AJ7" s="1">
        <v>0.3</v>
      </c>
      <c r="AK7">
        <v>4.2973999999999997</v>
      </c>
      <c r="AL7">
        <v>5.5168999999999997</v>
      </c>
    </row>
    <row r="8" spans="1:38" x14ac:dyDescent="0.25">
      <c r="A8" s="1">
        <v>0.4</v>
      </c>
      <c r="B8">
        <v>6.45</v>
      </c>
      <c r="C8">
        <v>7.6947000000000001</v>
      </c>
      <c r="F8" s="1">
        <v>0.4</v>
      </c>
      <c r="G8">
        <v>5.3480999999999996</v>
      </c>
      <c r="H8">
        <v>4.4231999999999996</v>
      </c>
      <c r="K8" s="1">
        <v>0.4</v>
      </c>
      <c r="L8">
        <v>4.8727999999999998</v>
      </c>
      <c r="M8">
        <v>4.7050999999999998</v>
      </c>
      <c r="P8" s="1">
        <v>0.4</v>
      </c>
      <c r="Q8">
        <v>6.0026000000000002</v>
      </c>
      <c r="R8">
        <v>4.6978999999999997</v>
      </c>
      <c r="U8" s="1">
        <v>0.4</v>
      </c>
      <c r="V8">
        <v>4.9653999999999998</v>
      </c>
      <c r="W8">
        <v>4.5164</v>
      </c>
      <c r="Z8" s="1">
        <v>0.4</v>
      </c>
      <c r="AA8">
        <v>4.4882</v>
      </c>
      <c r="AB8">
        <v>4.6882000000000001</v>
      </c>
      <c r="AE8" s="1">
        <v>0.4</v>
      </c>
      <c r="AF8">
        <v>6.6459000000000001</v>
      </c>
      <c r="AG8">
        <v>5.444</v>
      </c>
      <c r="AJ8" s="1">
        <v>0.4</v>
      </c>
      <c r="AK8">
        <v>3.7881</v>
      </c>
      <c r="AL8">
        <v>4.4837999999999996</v>
      </c>
    </row>
    <row r="9" spans="1:38" x14ac:dyDescent="0.25">
      <c r="A9" s="1">
        <v>0.5</v>
      </c>
      <c r="B9">
        <v>6.7317999999999998</v>
      </c>
      <c r="C9">
        <v>5.6223999999999998</v>
      </c>
      <c r="F9" s="1">
        <v>0.5</v>
      </c>
      <c r="G9">
        <v>6.9737999999999998</v>
      </c>
      <c r="H9">
        <v>4.6935000000000002</v>
      </c>
      <c r="K9" s="1">
        <v>0.5</v>
      </c>
      <c r="L9">
        <v>7.6696999999999997</v>
      </c>
      <c r="M9">
        <v>4.9382000000000001</v>
      </c>
      <c r="P9" s="1">
        <v>0.5</v>
      </c>
      <c r="Q9">
        <v>3.0099</v>
      </c>
      <c r="R9">
        <v>4.2640000000000002</v>
      </c>
      <c r="U9" s="1">
        <v>0.5</v>
      </c>
      <c r="V9">
        <v>5.0305999999999997</v>
      </c>
      <c r="W9">
        <v>4.5702999999999996</v>
      </c>
      <c r="Z9" s="1">
        <v>0.5</v>
      </c>
      <c r="AA9">
        <v>4.4332000000000003</v>
      </c>
      <c r="AB9">
        <v>4.5496999999999996</v>
      </c>
      <c r="AE9" s="1">
        <v>0.5</v>
      </c>
      <c r="AF9">
        <v>3.4771000000000001</v>
      </c>
      <c r="AG9">
        <v>4.7920999999999996</v>
      </c>
      <c r="AJ9" s="1">
        <v>0.5</v>
      </c>
      <c r="AK9">
        <v>3.4298999999999999</v>
      </c>
      <c r="AL9">
        <v>5.7363</v>
      </c>
    </row>
    <row r="10" spans="1:38" x14ac:dyDescent="0.25">
      <c r="A10" s="1">
        <v>0.6</v>
      </c>
      <c r="B10">
        <v>7.1528</v>
      </c>
      <c r="C10">
        <v>5.3086000000000002</v>
      </c>
      <c r="F10" s="1">
        <v>0.6</v>
      </c>
      <c r="G10">
        <v>6.6105</v>
      </c>
      <c r="H10">
        <v>4.9687000000000001</v>
      </c>
      <c r="K10" s="1">
        <v>0.6</v>
      </c>
      <c r="L10">
        <v>8.1508000000000003</v>
      </c>
      <c r="M10">
        <v>4.2771999999999997</v>
      </c>
      <c r="P10" s="1">
        <v>0.6</v>
      </c>
      <c r="Q10">
        <v>3.27</v>
      </c>
      <c r="R10">
        <v>4.5186000000000002</v>
      </c>
      <c r="U10" s="1">
        <v>0.6</v>
      </c>
      <c r="V10">
        <v>4.3788</v>
      </c>
      <c r="W10">
        <v>4.0004</v>
      </c>
      <c r="Z10" s="1">
        <v>0.6</v>
      </c>
      <c r="AA10">
        <v>4.4741</v>
      </c>
      <c r="AB10">
        <v>4.9549000000000003</v>
      </c>
      <c r="AE10" s="1">
        <v>0.6</v>
      </c>
      <c r="AF10">
        <v>3.5554000000000001</v>
      </c>
      <c r="AG10">
        <v>3.6859000000000002</v>
      </c>
      <c r="AJ10" s="1">
        <v>0.6</v>
      </c>
      <c r="AK10">
        <v>3.0701000000000001</v>
      </c>
      <c r="AL10">
        <v>5.1586999999999996</v>
      </c>
    </row>
    <row r="11" spans="1:38" x14ac:dyDescent="0.25">
      <c r="A11" s="1">
        <v>0.7</v>
      </c>
      <c r="B11">
        <v>6.6928999999999998</v>
      </c>
      <c r="C11">
        <v>6.4466000000000001</v>
      </c>
      <c r="F11" s="1">
        <v>0.7</v>
      </c>
      <c r="G11">
        <v>6.8956</v>
      </c>
      <c r="H11">
        <v>5.4076000000000004</v>
      </c>
      <c r="K11" s="1">
        <v>0.7</v>
      </c>
      <c r="L11">
        <v>5.6734999999999998</v>
      </c>
      <c r="M11">
        <v>3.8719999999999999</v>
      </c>
      <c r="P11" s="1">
        <v>0.7</v>
      </c>
      <c r="Q11">
        <v>2.4085000000000001</v>
      </c>
      <c r="R11">
        <v>4.1981000000000002</v>
      </c>
      <c r="U11" s="1">
        <v>0.7</v>
      </c>
      <c r="V11">
        <v>3.0398999999999998</v>
      </c>
      <c r="W11">
        <v>4.3411999999999997</v>
      </c>
      <c r="Z11" s="1">
        <v>0.7</v>
      </c>
      <c r="AA11">
        <v>5.2178000000000004</v>
      </c>
      <c r="AB11">
        <v>4.3213999999999997</v>
      </c>
      <c r="AE11" s="1">
        <v>0.7</v>
      </c>
      <c r="AF11">
        <v>3.8046000000000002</v>
      </c>
      <c r="AG11">
        <v>4.6867000000000001</v>
      </c>
      <c r="AJ11" s="1">
        <v>0.7</v>
      </c>
      <c r="AK11">
        <v>5.15</v>
      </c>
      <c r="AL11">
        <v>5.8154000000000003</v>
      </c>
    </row>
    <row r="12" spans="1:38" x14ac:dyDescent="0.25">
      <c r="A12" s="1">
        <v>0.8</v>
      </c>
      <c r="B12">
        <v>5.3221999999999996</v>
      </c>
      <c r="C12">
        <v>6.5054999999999996</v>
      </c>
      <c r="F12" s="1">
        <v>0.8</v>
      </c>
      <c r="G12">
        <v>5.3232999999999997</v>
      </c>
      <c r="H12">
        <v>4.3190999999999997</v>
      </c>
      <c r="K12" s="1">
        <v>0.8</v>
      </c>
      <c r="L12">
        <v>6.0587</v>
      </c>
      <c r="M12">
        <v>3.9975000000000001</v>
      </c>
      <c r="P12" s="1">
        <v>0.8</v>
      </c>
      <c r="Q12">
        <v>3.3363999999999998</v>
      </c>
      <c r="R12">
        <v>3.6057999999999999</v>
      </c>
      <c r="U12" s="1">
        <v>0.8</v>
      </c>
      <c r="V12">
        <v>3.9918999999999998</v>
      </c>
      <c r="W12">
        <v>4.9661</v>
      </c>
      <c r="Z12" s="1">
        <v>0.8</v>
      </c>
      <c r="AA12">
        <v>5.2427000000000001</v>
      </c>
      <c r="AB12">
        <v>5.3513999999999999</v>
      </c>
      <c r="AE12" s="1">
        <v>0.8</v>
      </c>
      <c r="AF12">
        <v>3.9820000000000002</v>
      </c>
      <c r="AG12">
        <v>4.3498999999999999</v>
      </c>
      <c r="AJ12" s="1">
        <v>0.8</v>
      </c>
      <c r="AK12">
        <v>8.2117000000000004</v>
      </c>
      <c r="AL12">
        <v>5.7121000000000004</v>
      </c>
    </row>
    <row r="13" spans="1:38" x14ac:dyDescent="0.25">
      <c r="A13" s="1">
        <v>0.9</v>
      </c>
      <c r="B13">
        <v>6.5029000000000003</v>
      </c>
      <c r="C13">
        <v>5.1980000000000004</v>
      </c>
      <c r="F13" s="1">
        <v>0.9</v>
      </c>
      <c r="G13">
        <v>6.3167999999999997</v>
      </c>
      <c r="H13">
        <v>5.6073000000000004</v>
      </c>
      <c r="K13" s="1">
        <v>0.9</v>
      </c>
      <c r="L13">
        <v>5.2625999999999999</v>
      </c>
      <c r="M13">
        <v>4.1562999999999999</v>
      </c>
      <c r="P13" s="1">
        <v>0.9</v>
      </c>
      <c r="Q13">
        <v>3.7959000000000001</v>
      </c>
      <c r="R13">
        <v>4.7733999999999996</v>
      </c>
      <c r="U13" s="1">
        <v>0.9</v>
      </c>
      <c r="V13">
        <v>3.0293999999999999</v>
      </c>
      <c r="W13">
        <v>4.5423</v>
      </c>
      <c r="Z13" s="1">
        <v>0.9</v>
      </c>
      <c r="AA13">
        <v>4.0724</v>
      </c>
      <c r="AB13">
        <v>3.7599</v>
      </c>
      <c r="AE13" s="1">
        <v>0.9</v>
      </c>
      <c r="AF13">
        <v>3.1905999999999999</v>
      </c>
      <c r="AG13">
        <v>3.6917</v>
      </c>
      <c r="AJ13" s="1">
        <v>0.9</v>
      </c>
      <c r="AK13">
        <v>5.9592000000000001</v>
      </c>
      <c r="AL13">
        <v>6.6132</v>
      </c>
    </row>
    <row r="14" spans="1:38" x14ac:dyDescent="0.25">
      <c r="A14" s="1">
        <v>1</v>
      </c>
      <c r="B14">
        <v>7.7657999999999996</v>
      </c>
      <c r="C14">
        <v>5.1780999999999997</v>
      </c>
      <c r="F14" s="1">
        <v>1</v>
      </c>
      <c r="G14">
        <v>6.1879999999999997</v>
      </c>
      <c r="H14">
        <v>4.274</v>
      </c>
      <c r="K14" s="1">
        <v>1</v>
      </c>
      <c r="L14">
        <v>4.1845999999999997</v>
      </c>
      <c r="M14">
        <v>4.9108999999999998</v>
      </c>
      <c r="P14" s="1">
        <v>1</v>
      </c>
      <c r="Q14">
        <v>12.4251</v>
      </c>
      <c r="R14">
        <v>8.0774000000000008</v>
      </c>
      <c r="U14" s="1">
        <v>1</v>
      </c>
      <c r="V14">
        <v>3.0573000000000001</v>
      </c>
      <c r="W14">
        <v>4.8914999999999997</v>
      </c>
      <c r="Z14" s="1">
        <v>1</v>
      </c>
      <c r="AA14">
        <v>5.2823000000000002</v>
      </c>
      <c r="AB14">
        <v>4.2283999999999997</v>
      </c>
      <c r="AE14" s="1">
        <v>1</v>
      </c>
      <c r="AF14">
        <v>3.7153</v>
      </c>
      <c r="AG14">
        <v>4.8465999999999996</v>
      </c>
      <c r="AJ14" s="1">
        <v>1</v>
      </c>
      <c r="AK14">
        <v>3.8250000000000002</v>
      </c>
      <c r="AL14">
        <v>5.5239000000000003</v>
      </c>
    </row>
    <row r="15" spans="1:38" x14ac:dyDescent="0.25">
      <c r="A15" s="1">
        <v>1.1000000000000001</v>
      </c>
      <c r="B15">
        <v>5.8811999999999998</v>
      </c>
      <c r="C15">
        <v>5.2882999999999996</v>
      </c>
      <c r="F15" s="1">
        <v>1.1000000000000001</v>
      </c>
      <c r="G15">
        <v>6.4409999999999998</v>
      </c>
      <c r="H15">
        <v>5.0705999999999998</v>
      </c>
      <c r="K15" s="1">
        <v>1.1000000000000001</v>
      </c>
      <c r="L15">
        <v>4.5942999999999996</v>
      </c>
      <c r="M15">
        <v>4.4595000000000002</v>
      </c>
      <c r="P15" s="1">
        <v>1.1000000000000001</v>
      </c>
      <c r="Q15">
        <v>13.448600000000001</v>
      </c>
      <c r="R15">
        <v>16.725200000000001</v>
      </c>
      <c r="U15" s="1">
        <v>1.1000000000000001</v>
      </c>
      <c r="V15">
        <v>2.6433</v>
      </c>
      <c r="W15">
        <v>4.8693</v>
      </c>
      <c r="Z15" s="1">
        <v>1.1000000000000001</v>
      </c>
      <c r="AA15">
        <v>4.2134</v>
      </c>
      <c r="AB15">
        <v>4.0526999999999997</v>
      </c>
      <c r="AE15" s="1">
        <v>1.1000000000000001</v>
      </c>
      <c r="AF15">
        <v>4.3676000000000004</v>
      </c>
      <c r="AG15">
        <v>5.0967000000000002</v>
      </c>
      <c r="AJ15" s="1">
        <v>1.1000000000000001</v>
      </c>
      <c r="AK15">
        <v>3.5432999999999999</v>
      </c>
      <c r="AL15">
        <v>5.3369999999999997</v>
      </c>
    </row>
    <row r="16" spans="1:38" x14ac:dyDescent="0.25">
      <c r="A16" s="1">
        <v>1.2</v>
      </c>
      <c r="B16">
        <v>5.2244000000000002</v>
      </c>
      <c r="C16">
        <v>6.7210000000000001</v>
      </c>
      <c r="F16" s="1">
        <v>1.2</v>
      </c>
      <c r="G16">
        <v>6.21</v>
      </c>
      <c r="H16">
        <v>4.6971999999999996</v>
      </c>
      <c r="K16" s="1">
        <v>1.2</v>
      </c>
      <c r="L16">
        <v>3.7412999999999998</v>
      </c>
      <c r="M16">
        <v>4.0571000000000002</v>
      </c>
      <c r="P16" s="1">
        <v>1.2</v>
      </c>
      <c r="Q16">
        <v>11.811500000000001</v>
      </c>
      <c r="R16">
        <v>14.7402</v>
      </c>
      <c r="U16" s="1">
        <v>1.2</v>
      </c>
      <c r="V16">
        <v>3.6755</v>
      </c>
      <c r="W16">
        <v>4.9048999999999996</v>
      </c>
      <c r="Z16" s="1">
        <v>1.2</v>
      </c>
      <c r="AA16">
        <v>5.8992000000000004</v>
      </c>
      <c r="AB16">
        <v>4.0616000000000003</v>
      </c>
      <c r="AE16" s="1">
        <v>1.2</v>
      </c>
      <c r="AF16">
        <v>3.8481999999999998</v>
      </c>
      <c r="AG16">
        <v>7.5582000000000003</v>
      </c>
      <c r="AJ16" s="1">
        <v>1.2</v>
      </c>
      <c r="AK16">
        <v>3.867</v>
      </c>
      <c r="AL16">
        <v>5.3684000000000003</v>
      </c>
    </row>
    <row r="17" spans="1:38" x14ac:dyDescent="0.25">
      <c r="A17" s="1">
        <v>1.3</v>
      </c>
      <c r="B17">
        <v>6.0457999999999998</v>
      </c>
      <c r="C17">
        <v>7.0854999999999997</v>
      </c>
      <c r="F17" s="1">
        <v>1.3</v>
      </c>
      <c r="G17">
        <v>6.2126000000000001</v>
      </c>
      <c r="H17">
        <v>5.2779999999999996</v>
      </c>
      <c r="K17" s="1">
        <v>1.3</v>
      </c>
      <c r="L17">
        <v>4.5242000000000004</v>
      </c>
      <c r="M17">
        <v>4.0086000000000004</v>
      </c>
      <c r="P17" s="1">
        <v>1.3</v>
      </c>
      <c r="Q17">
        <v>5.8066000000000004</v>
      </c>
      <c r="R17">
        <v>8.7707999999999995</v>
      </c>
      <c r="U17" s="1">
        <v>1.3</v>
      </c>
      <c r="V17">
        <v>3.1724999999999999</v>
      </c>
      <c r="W17">
        <v>4.6639999999999997</v>
      </c>
      <c r="Z17" s="1">
        <v>1.3</v>
      </c>
      <c r="AA17">
        <v>5.0242000000000004</v>
      </c>
      <c r="AB17">
        <v>5.1284999999999998</v>
      </c>
      <c r="AE17" s="1">
        <v>1.3</v>
      </c>
      <c r="AF17">
        <v>3.8268</v>
      </c>
      <c r="AG17">
        <v>3.7985000000000002</v>
      </c>
      <c r="AJ17" s="1">
        <v>1.3</v>
      </c>
      <c r="AK17">
        <v>3.7199</v>
      </c>
      <c r="AL17">
        <v>5.2038000000000002</v>
      </c>
    </row>
    <row r="18" spans="1:38" x14ac:dyDescent="0.25">
      <c r="A18" s="1">
        <v>1.4</v>
      </c>
      <c r="B18">
        <v>5.4412000000000003</v>
      </c>
      <c r="C18">
        <v>7.0781999999999998</v>
      </c>
      <c r="F18" s="1">
        <v>1.4</v>
      </c>
      <c r="G18">
        <v>6.4488000000000003</v>
      </c>
      <c r="H18">
        <v>4.7404000000000002</v>
      </c>
      <c r="K18" s="1">
        <v>1.4</v>
      </c>
      <c r="L18">
        <v>4.8224999999999998</v>
      </c>
      <c r="M18">
        <v>5.1208999999999998</v>
      </c>
      <c r="P18" s="1">
        <v>1.4</v>
      </c>
      <c r="Q18">
        <v>4.1730999999999998</v>
      </c>
      <c r="R18">
        <v>3.8420999999999998</v>
      </c>
      <c r="U18" s="1">
        <v>1.4</v>
      </c>
      <c r="V18">
        <v>3.0179</v>
      </c>
      <c r="W18">
        <v>4.6860999999999997</v>
      </c>
      <c r="Z18" s="1">
        <v>1.4</v>
      </c>
      <c r="AA18">
        <v>4.4154999999999998</v>
      </c>
      <c r="AB18">
        <v>3.5981999999999998</v>
      </c>
      <c r="AE18" s="1">
        <v>1.4</v>
      </c>
      <c r="AF18">
        <v>4.6451000000000002</v>
      </c>
      <c r="AG18">
        <v>4.7077</v>
      </c>
      <c r="AJ18" s="1">
        <v>1.4</v>
      </c>
      <c r="AK18">
        <v>3.2921999999999998</v>
      </c>
      <c r="AL18">
        <v>4.7084000000000001</v>
      </c>
    </row>
    <row r="19" spans="1:38" x14ac:dyDescent="0.25">
      <c r="A19" s="1">
        <v>1.5</v>
      </c>
      <c r="B19">
        <v>5.6292</v>
      </c>
      <c r="C19">
        <v>5.3185000000000002</v>
      </c>
      <c r="F19" s="1">
        <v>1.5</v>
      </c>
      <c r="G19">
        <v>5.4699</v>
      </c>
      <c r="H19">
        <v>4.7103999999999999</v>
      </c>
      <c r="K19" s="1">
        <v>1.5</v>
      </c>
      <c r="L19">
        <v>4.4657999999999998</v>
      </c>
      <c r="M19">
        <v>4.2369000000000003</v>
      </c>
      <c r="P19" s="1">
        <v>1.5</v>
      </c>
      <c r="Q19">
        <v>2.8167</v>
      </c>
      <c r="R19">
        <v>4.0979999999999999</v>
      </c>
      <c r="U19" s="1">
        <v>1.5</v>
      </c>
      <c r="V19">
        <v>2.9293</v>
      </c>
      <c r="W19">
        <v>4.1836000000000002</v>
      </c>
      <c r="Z19" s="1">
        <v>1.5</v>
      </c>
      <c r="AA19">
        <v>3.8197000000000001</v>
      </c>
      <c r="AB19">
        <v>4.1433</v>
      </c>
      <c r="AE19" s="1">
        <v>1.5</v>
      </c>
      <c r="AF19">
        <v>3.8852000000000002</v>
      </c>
      <c r="AG19">
        <v>5.0724</v>
      </c>
      <c r="AJ19" s="1">
        <v>1.5</v>
      </c>
      <c r="AK19">
        <v>4.4496000000000002</v>
      </c>
      <c r="AL19">
        <v>5.4264000000000001</v>
      </c>
    </row>
    <row r="20" spans="1:38" x14ac:dyDescent="0.25">
      <c r="A20" s="1">
        <v>1.6</v>
      </c>
      <c r="B20">
        <v>5.4527999999999999</v>
      </c>
      <c r="C20">
        <v>5.0358000000000001</v>
      </c>
      <c r="F20" s="1">
        <v>1.6</v>
      </c>
      <c r="G20">
        <v>7.7763</v>
      </c>
      <c r="H20">
        <v>6.3878000000000004</v>
      </c>
      <c r="K20" s="1">
        <v>1.6</v>
      </c>
      <c r="L20">
        <v>3.4609999999999999</v>
      </c>
      <c r="M20">
        <v>7.0309999999999997</v>
      </c>
      <c r="P20" s="1">
        <v>1.6</v>
      </c>
      <c r="Q20">
        <v>4.2321</v>
      </c>
      <c r="R20">
        <v>4.6976000000000004</v>
      </c>
      <c r="U20" s="1">
        <v>1.6</v>
      </c>
      <c r="V20">
        <v>3.0474000000000001</v>
      </c>
      <c r="W20">
        <v>3.7972000000000001</v>
      </c>
      <c r="Z20" s="1">
        <v>1.6</v>
      </c>
      <c r="AA20">
        <v>4.3940000000000001</v>
      </c>
      <c r="AB20">
        <v>3.8401000000000001</v>
      </c>
      <c r="AE20" s="1">
        <v>1.6</v>
      </c>
      <c r="AF20">
        <v>7.4429999999999996</v>
      </c>
      <c r="AG20">
        <v>4.9560000000000004</v>
      </c>
      <c r="AJ20" s="1">
        <v>1.6</v>
      </c>
      <c r="AK20">
        <v>4.2382999999999997</v>
      </c>
      <c r="AL20">
        <v>6.0625</v>
      </c>
    </row>
    <row r="21" spans="1:38" x14ac:dyDescent="0.25">
      <c r="A21" s="1">
        <v>1.7</v>
      </c>
      <c r="B21">
        <v>6.3788999999999998</v>
      </c>
      <c r="C21">
        <v>6.3175999999999997</v>
      </c>
      <c r="F21" s="1">
        <v>1.7</v>
      </c>
      <c r="G21">
        <v>6.8148</v>
      </c>
      <c r="H21">
        <v>4.5224000000000002</v>
      </c>
      <c r="K21" s="1">
        <v>1.7</v>
      </c>
      <c r="L21">
        <v>3.9706999999999999</v>
      </c>
      <c r="M21">
        <v>42.062399999999997</v>
      </c>
      <c r="P21" s="1">
        <v>1.7</v>
      </c>
      <c r="Q21">
        <v>3.4592999999999998</v>
      </c>
      <c r="R21">
        <v>4.6580000000000004</v>
      </c>
      <c r="U21" s="1">
        <v>1.7</v>
      </c>
      <c r="V21">
        <v>3.8690000000000002</v>
      </c>
      <c r="W21">
        <v>3.7343999999999999</v>
      </c>
      <c r="Z21" s="1">
        <v>1.7</v>
      </c>
      <c r="AA21">
        <v>5.1746999999999996</v>
      </c>
      <c r="AB21">
        <v>4.0133999999999999</v>
      </c>
      <c r="AE21" s="1">
        <v>1.7</v>
      </c>
      <c r="AF21">
        <v>7.6879</v>
      </c>
      <c r="AG21">
        <v>6.1623000000000001</v>
      </c>
      <c r="AJ21" s="1">
        <v>1.7</v>
      </c>
      <c r="AK21">
        <v>5.0458999999999996</v>
      </c>
      <c r="AL21">
        <v>6.3535000000000004</v>
      </c>
    </row>
    <row r="22" spans="1:38" x14ac:dyDescent="0.25">
      <c r="A22" s="1">
        <v>1.8</v>
      </c>
      <c r="B22">
        <v>5.3844000000000003</v>
      </c>
      <c r="C22">
        <v>5.3490000000000002</v>
      </c>
      <c r="F22" s="1">
        <v>1.8</v>
      </c>
      <c r="G22">
        <v>6.5156999999999998</v>
      </c>
      <c r="H22">
        <v>5.6317000000000004</v>
      </c>
      <c r="K22" s="1">
        <v>1.8</v>
      </c>
      <c r="L22">
        <v>3.8401000000000001</v>
      </c>
      <c r="M22">
        <v>33.927</v>
      </c>
      <c r="P22" s="1">
        <v>1.8</v>
      </c>
      <c r="Q22">
        <v>3.0882000000000001</v>
      </c>
      <c r="R22">
        <v>4.4737999999999998</v>
      </c>
      <c r="U22" s="1">
        <v>1.8</v>
      </c>
      <c r="V22">
        <v>8.3124000000000002</v>
      </c>
      <c r="W22">
        <v>4.4615999999999998</v>
      </c>
      <c r="Z22" s="1">
        <v>1.8</v>
      </c>
      <c r="AA22">
        <v>4.3003</v>
      </c>
      <c r="AB22">
        <v>3.4384999999999999</v>
      </c>
      <c r="AE22" s="1">
        <v>1.8</v>
      </c>
      <c r="AF22">
        <v>71.656599999999997</v>
      </c>
      <c r="AG22">
        <v>22.057099999999998</v>
      </c>
      <c r="AJ22" s="1">
        <v>1.8</v>
      </c>
      <c r="AK22">
        <v>3.1724999999999999</v>
      </c>
      <c r="AL22">
        <v>4.4142000000000001</v>
      </c>
    </row>
    <row r="23" spans="1:38" x14ac:dyDescent="0.25">
      <c r="A23" s="1">
        <v>1.9</v>
      </c>
      <c r="B23">
        <v>5.2077999999999998</v>
      </c>
      <c r="C23">
        <v>4.0979999999999999</v>
      </c>
      <c r="F23" s="1">
        <v>1.9</v>
      </c>
      <c r="G23">
        <v>5.9638</v>
      </c>
      <c r="H23">
        <v>5.5228000000000002</v>
      </c>
      <c r="K23" s="1">
        <v>1.9</v>
      </c>
      <c r="L23">
        <v>3.3029000000000002</v>
      </c>
      <c r="M23">
        <v>43.973700000000001</v>
      </c>
      <c r="P23" s="1">
        <v>1.9</v>
      </c>
      <c r="Q23">
        <v>15.7151</v>
      </c>
      <c r="R23">
        <v>9.4375</v>
      </c>
      <c r="U23" s="1">
        <v>1.9</v>
      </c>
      <c r="V23">
        <v>4.6436999999999999</v>
      </c>
      <c r="W23">
        <v>8.4556000000000004</v>
      </c>
      <c r="Z23" s="1">
        <v>1.9</v>
      </c>
      <c r="AA23">
        <v>5.1780999999999997</v>
      </c>
      <c r="AB23">
        <v>4.8681000000000001</v>
      </c>
      <c r="AE23" s="1">
        <v>1.9</v>
      </c>
      <c r="AF23">
        <v>12.0228</v>
      </c>
      <c r="AG23">
        <v>7.4062000000000001</v>
      </c>
      <c r="AJ23" s="1">
        <v>1.9</v>
      </c>
      <c r="AK23">
        <v>3.5223</v>
      </c>
      <c r="AL23">
        <v>4.5350999999999999</v>
      </c>
    </row>
    <row r="24" spans="1:38" x14ac:dyDescent="0.25">
      <c r="A24" s="1">
        <v>2</v>
      </c>
      <c r="B24">
        <v>4.9405000000000001</v>
      </c>
      <c r="C24">
        <v>5.7035</v>
      </c>
      <c r="F24" s="1">
        <v>2</v>
      </c>
      <c r="G24">
        <v>5.8726000000000003</v>
      </c>
      <c r="H24">
        <v>5.3109999999999999</v>
      </c>
      <c r="K24" s="1">
        <v>2</v>
      </c>
      <c r="L24">
        <v>3.8868999999999998</v>
      </c>
      <c r="M24">
        <v>41.633099999999999</v>
      </c>
      <c r="P24" s="1">
        <v>2</v>
      </c>
      <c r="Q24">
        <v>7.3452000000000002</v>
      </c>
      <c r="R24">
        <v>7.1509999999999998</v>
      </c>
      <c r="U24" s="1">
        <v>2</v>
      </c>
      <c r="V24">
        <v>3.0430999999999999</v>
      </c>
      <c r="W24">
        <v>3.98</v>
      </c>
      <c r="Z24" s="1">
        <v>2</v>
      </c>
      <c r="AA24">
        <v>4.9047999999999998</v>
      </c>
      <c r="AB24">
        <v>4.1219000000000001</v>
      </c>
      <c r="AE24" s="1">
        <v>2</v>
      </c>
      <c r="AF24">
        <v>4.173</v>
      </c>
      <c r="AG24">
        <v>7.3840000000000003</v>
      </c>
      <c r="AJ24" s="1">
        <v>2</v>
      </c>
      <c r="AK24">
        <v>2.5335000000000001</v>
      </c>
      <c r="AL24">
        <v>5.9645999999999999</v>
      </c>
    </row>
    <row r="26" spans="1:38" x14ac:dyDescent="0.25">
      <c r="A26" s="1" t="s">
        <v>7</v>
      </c>
      <c r="B26">
        <f>AVERAGE(B5:B24)</f>
        <v>5.9524650000000001</v>
      </c>
      <c r="C26">
        <f>AVERAGE(C5:C24)</f>
        <v>6.0336349999999994</v>
      </c>
      <c r="F26" s="1" t="s">
        <v>7</v>
      </c>
      <c r="G26">
        <f>AVERAGE(G5:G24)</f>
        <v>6.1914700000000007</v>
      </c>
      <c r="H26">
        <f>AVERAGE(H5:H24)</f>
        <v>4.99003</v>
      </c>
      <c r="K26" s="1" t="s">
        <v>7</v>
      </c>
      <c r="L26">
        <f>AVERAGE(L5:L24)</f>
        <v>4.8781300000000005</v>
      </c>
      <c r="M26">
        <f>AVERAGE(M5:M24)</f>
        <v>11.764055000000003</v>
      </c>
      <c r="P26" s="1" t="s">
        <v>7</v>
      </c>
      <c r="Q26">
        <f>AVERAGE(Q5:Q24)</f>
        <v>5.8302450000000006</v>
      </c>
      <c r="R26">
        <f>AVERAGE(R5:R24)</f>
        <v>6.3684399999999997</v>
      </c>
      <c r="U26" s="1" t="s">
        <v>7</v>
      </c>
      <c r="V26">
        <f>AVERAGE(V5:V24)</f>
        <v>3.9884499999999994</v>
      </c>
      <c r="W26">
        <f>AVERAGE(W5:W24)</f>
        <v>4.6127950000000002</v>
      </c>
      <c r="Z26" s="1" t="s">
        <v>7</v>
      </c>
      <c r="AA26">
        <f>AVERAGE(AA5:AA24)</f>
        <v>4.99003</v>
      </c>
      <c r="AB26">
        <f>AVERAGE(AB5:AB24)</f>
        <v>4.3639500000000009</v>
      </c>
      <c r="AE26" s="1" t="s">
        <v>7</v>
      </c>
      <c r="AF26">
        <f>AVERAGE(AF5:AF24)</f>
        <v>8.3459799999999991</v>
      </c>
      <c r="AG26">
        <f>AVERAGE(AG5:AG24)</f>
        <v>6.2560250000000011</v>
      </c>
      <c r="AJ26" s="1" t="s">
        <v>7</v>
      </c>
      <c r="AK26">
        <f>AVERAGE(AK5:AK24)</f>
        <v>4.2509050000000013</v>
      </c>
      <c r="AL26">
        <f>AVERAGE(AL5:AL24)</f>
        <v>5.3405349999999991</v>
      </c>
    </row>
    <row r="27" spans="1:38" x14ac:dyDescent="0.25">
      <c r="A27" s="1" t="s">
        <v>8</v>
      </c>
      <c r="B27">
        <f>STDEV(B5:B24)</f>
        <v>0.78251656264629943</v>
      </c>
      <c r="C27">
        <f>STDEV(C5:C24)</f>
        <v>0.94595601559870079</v>
      </c>
      <c r="F27" s="1" t="s">
        <v>8</v>
      </c>
      <c r="G27">
        <f>STDEV(G5:G24)</f>
        <v>0.7080119662235822</v>
      </c>
      <c r="H27">
        <f>STDEV(H5:H24)</f>
        <v>0.56160726687830842</v>
      </c>
      <c r="K27" s="1" t="s">
        <v>8</v>
      </c>
      <c r="L27">
        <f>STDEV(L5:L24)</f>
        <v>1.2727527816756721</v>
      </c>
      <c r="M27">
        <f>STDEV(M5:M24)</f>
        <v>14.810373393866985</v>
      </c>
      <c r="P27" s="1" t="s">
        <v>8</v>
      </c>
      <c r="Q27">
        <f>STDEV(Q5:Q24)</f>
        <v>4.0917173542188587</v>
      </c>
      <c r="R27">
        <f>STDEV(R5:R24)</f>
        <v>3.6342968377158744</v>
      </c>
      <c r="U27" s="1" t="s">
        <v>8</v>
      </c>
      <c r="V27">
        <f>STDEV(V5:V24)</f>
        <v>1.321685913600706</v>
      </c>
      <c r="W27">
        <f>STDEV(W5:W24)</f>
        <v>1.0037118890844454</v>
      </c>
      <c r="Z27" s="1" t="s">
        <v>8</v>
      </c>
      <c r="AA27">
        <f>STDEV(AA5:AA24)</f>
        <v>0.79959005292514995</v>
      </c>
      <c r="AB27">
        <f>STDEV(AB5:AB24)</f>
        <v>0.55841784534521466</v>
      </c>
      <c r="AE27" s="1" t="s">
        <v>8</v>
      </c>
      <c r="AF27">
        <f>STDEV(AF5:AF24)</f>
        <v>15.046623347400118</v>
      </c>
      <c r="AG27">
        <f>STDEV(AG5:AG24)</f>
        <v>3.9300780271984919</v>
      </c>
      <c r="AJ27" s="1" t="s">
        <v>8</v>
      </c>
      <c r="AK27">
        <f>STDEV(AK5:AK24)</f>
        <v>1.2878889738331658</v>
      </c>
      <c r="AL27">
        <f>STDEV(AL5:AL24)</f>
        <v>0.71492969567865172</v>
      </c>
    </row>
    <row r="28" spans="1:38" x14ac:dyDescent="0.25">
      <c r="A28" s="1" t="s">
        <v>9</v>
      </c>
      <c r="B28">
        <f>2*(B27)</f>
        <v>1.5650331252925989</v>
      </c>
      <c r="C28">
        <f>2*(C27)</f>
        <v>1.8919120311974016</v>
      </c>
      <c r="F28" s="1" t="s">
        <v>9</v>
      </c>
      <c r="G28">
        <f>2*(G27)</f>
        <v>1.4160239324471644</v>
      </c>
      <c r="H28">
        <f>2*(H27)</f>
        <v>1.1232145337566168</v>
      </c>
      <c r="K28" s="1" t="s">
        <v>9</v>
      </c>
      <c r="L28">
        <f>2*(L27)</f>
        <v>2.5455055633513441</v>
      </c>
      <c r="M28">
        <f>2*(M27)</f>
        <v>29.620746787733971</v>
      </c>
      <c r="P28" s="1" t="s">
        <v>9</v>
      </c>
      <c r="Q28">
        <f>2*(Q27)</f>
        <v>8.1834347084377175</v>
      </c>
      <c r="R28">
        <f>2*(R27)</f>
        <v>7.2685936754317488</v>
      </c>
      <c r="U28" s="1" t="s">
        <v>9</v>
      </c>
      <c r="V28">
        <f>2*(V27)</f>
        <v>2.6433718272014119</v>
      </c>
      <c r="W28">
        <f>2*(W27)</f>
        <v>2.0074237781688908</v>
      </c>
      <c r="Z28" s="1" t="s">
        <v>9</v>
      </c>
      <c r="AA28">
        <f>2*(AA27)</f>
        <v>1.5991801058502999</v>
      </c>
      <c r="AB28">
        <f>2*(AB27)</f>
        <v>1.1168356906904293</v>
      </c>
      <c r="AE28" s="1" t="s">
        <v>9</v>
      </c>
      <c r="AF28">
        <f>2*(AF27)</f>
        <v>30.093246694800236</v>
      </c>
      <c r="AG28">
        <f>2*(AG27)</f>
        <v>7.8601560543969837</v>
      </c>
      <c r="AJ28" s="1" t="s">
        <v>9</v>
      </c>
      <c r="AK28">
        <f>2*(AK27)</f>
        <v>2.5757779476663316</v>
      </c>
      <c r="AL28">
        <f>2*(AL27)</f>
        <v>1.4298593913573034</v>
      </c>
    </row>
    <row r="29" spans="1:38" x14ac:dyDescent="0.25">
      <c r="A29" s="1" t="s">
        <v>10</v>
      </c>
      <c r="B29">
        <f>B26+B28</f>
        <v>7.5174981252925992</v>
      </c>
      <c r="C29">
        <f>C26+C28</f>
        <v>7.925547031197401</v>
      </c>
      <c r="F29" s="1" t="s">
        <v>10</v>
      </c>
      <c r="G29">
        <f>G26+G28</f>
        <v>7.6074939324471647</v>
      </c>
      <c r="H29">
        <f>H26+H28</f>
        <v>6.1132445337566166</v>
      </c>
      <c r="K29" s="1" t="s">
        <v>10</v>
      </c>
      <c r="L29">
        <f>L26+L28</f>
        <v>7.4236355633513451</v>
      </c>
      <c r="M29">
        <f>M26+M28</f>
        <v>41.384801787733977</v>
      </c>
      <c r="P29" s="1" t="s">
        <v>10</v>
      </c>
      <c r="Q29">
        <f>Q26+Q28</f>
        <v>14.013679708437717</v>
      </c>
      <c r="R29">
        <f>R26+R28</f>
        <v>13.637033675431748</v>
      </c>
      <c r="U29" s="1" t="s">
        <v>10</v>
      </c>
      <c r="V29">
        <f>V26+V28</f>
        <v>6.6318218272014118</v>
      </c>
      <c r="W29">
        <f>W26+W28</f>
        <v>6.6202187781688906</v>
      </c>
      <c r="Z29" s="1" t="s">
        <v>10</v>
      </c>
      <c r="AA29">
        <f>AA26+AA28</f>
        <v>6.5892101058502996</v>
      </c>
      <c r="AB29">
        <f>AB26+AB28</f>
        <v>5.4807856906904302</v>
      </c>
      <c r="AE29" s="1" t="s">
        <v>10</v>
      </c>
      <c r="AF29">
        <f>AF26+AF28</f>
        <v>38.439226694800233</v>
      </c>
      <c r="AG29">
        <f>AG26+AG28</f>
        <v>14.116181054396986</v>
      </c>
      <c r="AJ29" s="1" t="s">
        <v>10</v>
      </c>
      <c r="AK29">
        <f>AK26+AK28</f>
        <v>6.8266829476663329</v>
      </c>
      <c r="AL29">
        <f>AL26+AL28</f>
        <v>6.7703943913573026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5.0088750000000006</v>
      </c>
      <c r="K40">
        <f>AVERAGE(C4,H4,M4,R4,W4,AB4,AG4,AL4)</f>
        <v>5.0008750000000006</v>
      </c>
      <c r="O40">
        <f>J41-J40</f>
        <v>-3.4625000000003681E-3</v>
      </c>
      <c r="P40">
        <f>K41-K40</f>
        <v>-1.5874999999999417E-2</v>
      </c>
      <c r="R40" s="1">
        <v>0.1</v>
      </c>
      <c r="S40">
        <f>O40/J40*100</f>
        <v>-6.9127299044203894E-2</v>
      </c>
      <c r="T40">
        <f>P40/K40*100</f>
        <v>-0.31744444722172449</v>
      </c>
      <c r="W40">
        <f>J40</f>
        <v>5.0088750000000006</v>
      </c>
      <c r="X40">
        <f>K40</f>
        <v>5.0008750000000006</v>
      </c>
      <c r="Y40">
        <f>S40</f>
        <v>-6.9127299044203894E-2</v>
      </c>
      <c r="Z40">
        <f>S41</f>
        <v>2.8826333258466152</v>
      </c>
      <c r="AA40">
        <f>S42</f>
        <v>-0.31918344937736487</v>
      </c>
      <c r="AB40">
        <f>S43</f>
        <v>6.2142197599261078</v>
      </c>
      <c r="AC40">
        <f>S44</f>
        <v>1.7094656983853536</v>
      </c>
      <c r="AD40">
        <f>S45</f>
        <v>1.4761298694816432</v>
      </c>
      <c r="AE40">
        <f>S46</f>
        <v>-2.9652367048489152</v>
      </c>
      <c r="AF40">
        <f>S47</f>
        <v>3.4885578098874492</v>
      </c>
      <c r="AG40">
        <f>S48</f>
        <v>-4.8444011878915152</v>
      </c>
      <c r="AH40">
        <f>S49</f>
        <v>15.902772578672833</v>
      </c>
      <c r="AI40">
        <f>S50</f>
        <v>12.631828504404666</v>
      </c>
      <c r="AJ40">
        <f>S51</f>
        <v>10.496618502158647</v>
      </c>
      <c r="AK40">
        <f>S52</f>
        <v>-4.3382995183549165</v>
      </c>
      <c r="AL40">
        <f>S53</f>
        <v>-9.5198522622345561</v>
      </c>
      <c r="AM40">
        <f>S54</f>
        <v>-16.484739587232667</v>
      </c>
      <c r="AN40">
        <f>S55</f>
        <v>-6.5134386464043001E-2</v>
      </c>
      <c r="AO40">
        <f>S56</f>
        <v>5.8151780589453663</v>
      </c>
      <c r="AP40">
        <f>S57</f>
        <v>165.20476154825181</v>
      </c>
      <c r="AQ40">
        <f>S58</f>
        <v>38.645154850140983</v>
      </c>
      <c r="AR40">
        <f>S59</f>
        <v>-8.4135659204911306</v>
      </c>
      <c r="AS40">
        <f>T40</f>
        <v>-0.31744444722172449</v>
      </c>
      <c r="AT40">
        <f>T41</f>
        <v>-0.98807708650987558</v>
      </c>
      <c r="AU40">
        <f>T42</f>
        <v>11.698952683280421</v>
      </c>
      <c r="AV40">
        <f>T43</f>
        <v>1.6154672932236949</v>
      </c>
      <c r="AW40">
        <f>T44</f>
        <v>-2.100882345589536</v>
      </c>
      <c r="AX40">
        <f>T45</f>
        <v>-7.8336291149049098</v>
      </c>
      <c r="AY40">
        <f>T46</f>
        <v>-2.2945984452720931</v>
      </c>
      <c r="AZ40">
        <f>T47</f>
        <v>-2.9984752668283141</v>
      </c>
      <c r="BA40">
        <f>T48</f>
        <v>-4.1615217336966097</v>
      </c>
      <c r="BB40">
        <f>T49</f>
        <v>4.8086584847651475</v>
      </c>
      <c r="BC40">
        <f>T50</f>
        <v>27.225985452545782</v>
      </c>
      <c r="BD40">
        <f>T51</f>
        <v>30.24870647636661</v>
      </c>
      <c r="BE40">
        <f>T52</f>
        <v>9.8250306196415469</v>
      </c>
      <c r="BF40">
        <f>T53</f>
        <v>-3.8118329292374153</v>
      </c>
      <c r="BG40">
        <f>T54</f>
        <v>-7.0425175594271057</v>
      </c>
      <c r="BH40">
        <f>T55</f>
        <v>4.5017122003649224</v>
      </c>
      <c r="BI40">
        <f>T56</f>
        <v>94.525957957357434</v>
      </c>
      <c r="BJ40">
        <f>T57</f>
        <v>109.34561451745937</v>
      </c>
      <c r="BK40">
        <f>T58</f>
        <v>120.70387682155619</v>
      </c>
      <c r="BL40">
        <f>T59</f>
        <v>103.08720973829577</v>
      </c>
    </row>
    <row r="41" spans="9:64" x14ac:dyDescent="0.25">
      <c r="I41" s="1">
        <v>0.1</v>
      </c>
      <c r="J41">
        <f>AVERAGE(B5,G5,L5,Q5,V5,AA5,AF5,AK5)</f>
        <v>5.0054125000000003</v>
      </c>
      <c r="K41">
        <f>AVERAGE(C5,H5,M5,R5,W5,AB5,AG5,AL5)</f>
        <v>4.9850000000000012</v>
      </c>
      <c r="O41">
        <f>J42-J40</f>
        <v>0.14438749999999967</v>
      </c>
      <c r="P41">
        <f>K42-K40</f>
        <v>-4.9412500000000747E-2</v>
      </c>
      <c r="R41" s="1">
        <v>0.2</v>
      </c>
      <c r="S41">
        <f>O41/J40*100</f>
        <v>2.8826333258466152</v>
      </c>
      <c r="T41">
        <f>P41/K40*100</f>
        <v>-0.98807708650987558</v>
      </c>
    </row>
    <row r="42" spans="9:64" x14ac:dyDescent="0.25">
      <c r="I42" s="1">
        <v>0.2</v>
      </c>
      <c r="J42">
        <f>AVERAGE(B6,G6,L6,Q6,V6,AA6,AF6,AK6)</f>
        <v>5.1532625000000003</v>
      </c>
      <c r="K42">
        <f>AVERAGE(C6,H6,M6,R6,W6,AB6,AG6,AL6)</f>
        <v>4.9514624999999999</v>
      </c>
      <c r="O42">
        <f>J43-J40</f>
        <v>-1.5987500000000487E-2</v>
      </c>
      <c r="P42">
        <f>K43-K40</f>
        <v>0.58504999999999985</v>
      </c>
      <c r="R42" s="1">
        <v>0.3</v>
      </c>
      <c r="S42">
        <f>O42/J40*100</f>
        <v>-0.31918344937736487</v>
      </c>
      <c r="T42">
        <f>P42/K40*100</f>
        <v>11.698952683280421</v>
      </c>
    </row>
    <row r="43" spans="9:64" x14ac:dyDescent="0.25">
      <c r="I43" s="1">
        <v>0.3</v>
      </c>
      <c r="J43">
        <f>AVERAGE(B7,G7,L7,Q7,V7,AA7,AF7,AK7)</f>
        <v>4.9928875000000001</v>
      </c>
      <c r="K43">
        <f>AVERAGE(C7,H7,M7,R7,W7,AB7,AG7,AL7)</f>
        <v>5.5859250000000005</v>
      </c>
      <c r="O43">
        <f>J44-J40</f>
        <v>0.31126249999999889</v>
      </c>
      <c r="P43">
        <f>K44-K40</f>
        <v>8.0787500000000456E-2</v>
      </c>
      <c r="R43" s="1">
        <v>0.4</v>
      </c>
      <c r="S43">
        <f>O43/J40*100</f>
        <v>6.2142197599261078</v>
      </c>
      <c r="T43">
        <f>P43/K40*100</f>
        <v>1.6154672932236949</v>
      </c>
    </row>
    <row r="44" spans="9:64" x14ac:dyDescent="0.25">
      <c r="I44" s="1">
        <v>0.4</v>
      </c>
      <c r="J44">
        <f>AVERAGE(B8,G8,L8,Q8,V8,AA8,AF8,AK8)</f>
        <v>5.3201374999999995</v>
      </c>
      <c r="K44">
        <f t="shared" ref="K43:K60" si="0">AVERAGE(C8,H8,M8,R8,W8,AB8,AG8,AL8)</f>
        <v>5.0816625000000011</v>
      </c>
      <c r="O44">
        <f>J45-J40</f>
        <v>8.5624999999999396E-2</v>
      </c>
      <c r="P44">
        <f>K45-K40</f>
        <v>-0.10506250000000072</v>
      </c>
      <c r="R44" s="1">
        <v>0.5</v>
      </c>
      <c r="S44">
        <f>O44/J40*100</f>
        <v>1.7094656983853536</v>
      </c>
      <c r="T44">
        <f>P44/K40*100</f>
        <v>-2.100882345589536</v>
      </c>
    </row>
    <row r="45" spans="9:64" x14ac:dyDescent="0.25">
      <c r="I45" s="1">
        <v>0.5</v>
      </c>
      <c r="J45">
        <f t="shared" ref="J45:J60" si="1">AVERAGE(B9,G9,L9,Q9,V9,AA9,AF9,AK9)</f>
        <v>5.0945</v>
      </c>
      <c r="K45">
        <f t="shared" si="0"/>
        <v>4.8958124999999999</v>
      </c>
      <c r="O45">
        <f>J46-J40</f>
        <v>7.3937499999998657E-2</v>
      </c>
      <c r="P45">
        <f>K46-K40</f>
        <v>-0.39175000000000093</v>
      </c>
      <c r="R45" s="1">
        <v>0.6</v>
      </c>
      <c r="S45">
        <f>O45/J40*100</f>
        <v>1.4761298694816432</v>
      </c>
      <c r="T45">
        <f>P45/K40*100</f>
        <v>-7.8336291149049098</v>
      </c>
    </row>
    <row r="46" spans="9:64" x14ac:dyDescent="0.25">
      <c r="I46" s="1">
        <v>0.6</v>
      </c>
      <c r="J46">
        <f t="shared" si="1"/>
        <v>5.0828124999999993</v>
      </c>
      <c r="K46">
        <f t="shared" si="0"/>
        <v>4.6091249999999997</v>
      </c>
      <c r="O46">
        <f>J47-J40</f>
        <v>-0.14852500000000113</v>
      </c>
      <c r="P46">
        <f>K47-K40</f>
        <v>-0.1147500000000008</v>
      </c>
      <c r="R46" s="1">
        <v>0.7</v>
      </c>
      <c r="S46">
        <f>O46/J40*100</f>
        <v>-2.9652367048489152</v>
      </c>
      <c r="T46">
        <f>P46/K40*100</f>
        <v>-2.2945984452720931</v>
      </c>
    </row>
    <row r="47" spans="9:64" x14ac:dyDescent="0.25">
      <c r="I47" s="1">
        <v>0.7</v>
      </c>
      <c r="J47">
        <f t="shared" si="1"/>
        <v>4.8603499999999995</v>
      </c>
      <c r="K47">
        <f t="shared" si="0"/>
        <v>4.8861249999999998</v>
      </c>
      <c r="O47">
        <f>J48-J40</f>
        <v>0.17473749999999999</v>
      </c>
      <c r="P47">
        <f>K48-K40</f>
        <v>-0.14995000000000047</v>
      </c>
      <c r="R47" s="1">
        <v>0.8</v>
      </c>
      <c r="S47">
        <f>O47/J40*100</f>
        <v>3.4885578098874492</v>
      </c>
      <c r="T47">
        <f>P47/K40*100</f>
        <v>-2.9984752668283141</v>
      </c>
    </row>
    <row r="48" spans="9:64" x14ac:dyDescent="0.25">
      <c r="I48" s="1">
        <v>0.8</v>
      </c>
      <c r="J48">
        <f t="shared" si="1"/>
        <v>5.1836125000000006</v>
      </c>
      <c r="K48">
        <f t="shared" si="0"/>
        <v>4.8509250000000002</v>
      </c>
      <c r="O48">
        <f>J49-J40</f>
        <v>-0.24265000000000114</v>
      </c>
      <c r="P48">
        <f>K49-K40</f>
        <v>-0.20811250000000037</v>
      </c>
      <c r="R48" s="1">
        <v>0.9</v>
      </c>
      <c r="S48">
        <f>O48/J40*100</f>
        <v>-4.8444011878915152</v>
      </c>
      <c r="T48">
        <f>P48/K40*100</f>
        <v>-4.1615217336966097</v>
      </c>
    </row>
    <row r="49" spans="1:20" x14ac:dyDescent="0.25">
      <c r="I49" s="1">
        <v>0.9</v>
      </c>
      <c r="J49">
        <f t="shared" si="1"/>
        <v>4.7662249999999995</v>
      </c>
      <c r="K49">
        <f t="shared" si="0"/>
        <v>4.7927625000000003</v>
      </c>
      <c r="O49">
        <f>J50-J40</f>
        <v>0.79654999999999898</v>
      </c>
      <c r="P49">
        <f>K50-K40</f>
        <v>0.24047499999999911</v>
      </c>
      <c r="R49" s="1">
        <v>1</v>
      </c>
      <c r="S49">
        <f>O49/J40*100</f>
        <v>15.902772578672833</v>
      </c>
      <c r="T49">
        <f>P49/K40*100</f>
        <v>4.8086584847651475</v>
      </c>
    </row>
    <row r="50" spans="1:20" x14ac:dyDescent="0.25">
      <c r="I50" s="1">
        <v>1</v>
      </c>
      <c r="J50">
        <f t="shared" si="1"/>
        <v>5.8054249999999996</v>
      </c>
      <c r="K50">
        <f t="shared" si="0"/>
        <v>5.2413499999999997</v>
      </c>
      <c r="O50">
        <f>J51-J40</f>
        <v>0.63271249999999934</v>
      </c>
      <c r="P50">
        <f>K51-K40</f>
        <v>1.361537499999999</v>
      </c>
      <c r="R50" s="1">
        <v>1.1000000000000001</v>
      </c>
      <c r="S50">
        <f>O50/J40*100</f>
        <v>12.631828504404666</v>
      </c>
      <c r="T50">
        <f>P50/K40*100</f>
        <v>27.225985452545782</v>
      </c>
    </row>
    <row r="51" spans="1:20" x14ac:dyDescent="0.25">
      <c r="A51" t="s">
        <v>20</v>
      </c>
      <c r="I51" s="1">
        <v>1.1000000000000001</v>
      </c>
      <c r="J51">
        <f t="shared" si="1"/>
        <v>5.6415875</v>
      </c>
      <c r="K51">
        <f t="shared" si="0"/>
        <v>6.3624124999999996</v>
      </c>
      <c r="O51">
        <f>J52-J40</f>
        <v>0.52576249999999902</v>
      </c>
      <c r="P51">
        <f>K52-K40</f>
        <v>1.5126999999999988</v>
      </c>
      <c r="R51" s="1">
        <v>1.2</v>
      </c>
      <c r="S51">
        <f>O51/J40*100</f>
        <v>10.496618502158647</v>
      </c>
      <c r="T51">
        <f>P51/K40*100</f>
        <v>30.24870647636661</v>
      </c>
    </row>
    <row r="52" spans="1:20" x14ac:dyDescent="0.25">
      <c r="A52" t="s">
        <v>21</v>
      </c>
      <c r="I52" s="1">
        <v>1.2</v>
      </c>
      <c r="J52">
        <f t="shared" si="1"/>
        <v>5.5346374999999997</v>
      </c>
      <c r="K52">
        <f t="shared" si="0"/>
        <v>6.5135749999999994</v>
      </c>
      <c r="O52">
        <f>J53-J40</f>
        <v>-0.21729999999999983</v>
      </c>
      <c r="P52">
        <f>K53-K40</f>
        <v>0.49133749999999932</v>
      </c>
      <c r="R52" s="1">
        <v>1.3</v>
      </c>
      <c r="S52">
        <f>O52/J40*100</f>
        <v>-4.3382995183549165</v>
      </c>
      <c r="T52">
        <f>P52/K40*100</f>
        <v>9.8250306196415469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4.7915750000000008</v>
      </c>
      <c r="K53">
        <f t="shared" si="0"/>
        <v>5.4922124999999999</v>
      </c>
      <c r="O53">
        <f>J54-J40</f>
        <v>-0.47683750000000114</v>
      </c>
      <c r="P53">
        <f>K54-K40</f>
        <v>-0.1906250000000016</v>
      </c>
      <c r="R53" s="1">
        <v>1.4</v>
      </c>
      <c r="S53">
        <f>O53/J40*100</f>
        <v>-9.5198522622345561</v>
      </c>
      <c r="T53">
        <f>P53/K40*100</f>
        <v>-3.8118329292374153</v>
      </c>
    </row>
    <row r="54" spans="1:20" x14ac:dyDescent="0.25">
      <c r="A54" s="1">
        <v>1</v>
      </c>
      <c r="B54">
        <f>B4</f>
        <v>5.9340000000000002</v>
      </c>
      <c r="C54">
        <f>C4</f>
        <v>5.9092000000000002</v>
      </c>
      <c r="I54" s="1">
        <v>1.4</v>
      </c>
      <c r="J54">
        <f t="shared" si="1"/>
        <v>4.5320374999999995</v>
      </c>
      <c r="K54">
        <f t="shared" si="0"/>
        <v>4.810249999999999</v>
      </c>
      <c r="O54">
        <f>J55-J40</f>
        <v>-0.82570000000000032</v>
      </c>
      <c r="P54">
        <f>K55-K40</f>
        <v>-0.35218750000000032</v>
      </c>
      <c r="R54" s="1">
        <v>1.5</v>
      </c>
      <c r="S54">
        <f>O54/J40*100</f>
        <v>-16.484739587232667</v>
      </c>
      <c r="T54">
        <f>P54/K40*100</f>
        <v>-7.0425175594271057</v>
      </c>
    </row>
    <row r="55" spans="1:20" x14ac:dyDescent="0.25">
      <c r="A55" s="1">
        <v>2</v>
      </c>
      <c r="B55">
        <f>G4</f>
        <v>5.5818000000000003</v>
      </c>
      <c r="C55">
        <f>H4</f>
        <v>4.5891999999999999</v>
      </c>
      <c r="I55" s="1">
        <v>1.5</v>
      </c>
      <c r="J55">
        <f t="shared" si="1"/>
        <v>4.1831750000000003</v>
      </c>
      <c r="K55">
        <f t="shared" si="0"/>
        <v>4.6486875000000003</v>
      </c>
      <c r="O55">
        <f>J56-J40</f>
        <v>-3.2625000000008342E-3</v>
      </c>
      <c r="P55">
        <f>K56-K40</f>
        <v>0.22512499999999935</v>
      </c>
      <c r="R55" s="1">
        <v>1.6</v>
      </c>
      <c r="S55">
        <f>O55/J40*100</f>
        <v>-6.5134386464043001E-2</v>
      </c>
      <c r="T55">
        <f>P55/K40*100</f>
        <v>4.5017122003649224</v>
      </c>
    </row>
    <row r="56" spans="1:20" x14ac:dyDescent="0.25">
      <c r="A56" s="1">
        <v>3</v>
      </c>
      <c r="B56">
        <f>L4</f>
        <v>5.8376000000000001</v>
      </c>
      <c r="C56">
        <f>M4</f>
        <v>5.0067000000000004</v>
      </c>
      <c r="I56" s="1">
        <v>1.6</v>
      </c>
      <c r="J56">
        <f t="shared" si="1"/>
        <v>5.0056124999999998</v>
      </c>
      <c r="K56">
        <f t="shared" si="0"/>
        <v>5.226</v>
      </c>
      <c r="O56">
        <f>J57-J40</f>
        <v>0.29127499999999973</v>
      </c>
      <c r="P56">
        <f>K57-K40</f>
        <v>4.7271249999999991</v>
      </c>
      <c r="R56" s="1">
        <v>1.7</v>
      </c>
      <c r="S56">
        <f>O56/J40*100</f>
        <v>5.8151780589453663</v>
      </c>
      <c r="T56">
        <f>P56/K40*100</f>
        <v>94.525957957357434</v>
      </c>
    </row>
    <row r="57" spans="1:20" x14ac:dyDescent="0.25">
      <c r="A57" s="1">
        <v>4</v>
      </c>
      <c r="B57">
        <f>Q4</f>
        <v>3.4878999999999998</v>
      </c>
      <c r="C57">
        <f>R4</f>
        <v>4.2465000000000002</v>
      </c>
      <c r="I57" s="1">
        <v>1.7</v>
      </c>
      <c r="J57">
        <f t="shared" si="1"/>
        <v>5.3001500000000004</v>
      </c>
      <c r="K57">
        <f t="shared" si="0"/>
        <v>9.7279999999999998</v>
      </c>
      <c r="O57">
        <f>J58-J40</f>
        <v>8.2748999999999988</v>
      </c>
      <c r="P57">
        <f>K58-K40</f>
        <v>5.4682374999999972</v>
      </c>
      <c r="R57" s="1">
        <v>1.8</v>
      </c>
      <c r="S57">
        <f>O57/J40*100</f>
        <v>165.20476154825181</v>
      </c>
      <c r="T57">
        <f>P57/K40*100</f>
        <v>109.34561451745937</v>
      </c>
    </row>
    <row r="58" spans="1:20" x14ac:dyDescent="0.25">
      <c r="A58" s="1">
        <v>5</v>
      </c>
      <c r="B58">
        <f>V4</f>
        <v>4.0894000000000004</v>
      </c>
      <c r="C58">
        <f>W4</f>
        <v>4.0362</v>
      </c>
      <c r="I58" s="1">
        <v>1.8</v>
      </c>
      <c r="J58">
        <f t="shared" si="1"/>
        <v>13.283775</v>
      </c>
      <c r="K58">
        <f t="shared" si="0"/>
        <v>10.469112499999998</v>
      </c>
      <c r="O58">
        <f>J59-J40</f>
        <v>1.9356874999999993</v>
      </c>
      <c r="P58">
        <f>K59-K40</f>
        <v>6.036249999999999</v>
      </c>
      <c r="R58" s="1">
        <v>1.9</v>
      </c>
      <c r="S58">
        <f>O58/J40*100</f>
        <v>38.645154850140983</v>
      </c>
      <c r="T58">
        <f>P58/K40*100</f>
        <v>120.70387682155619</v>
      </c>
    </row>
    <row r="59" spans="1:20" x14ac:dyDescent="0.25">
      <c r="A59" s="1">
        <v>6</v>
      </c>
      <c r="B59">
        <f>AA4</f>
        <v>6.2938999999999998</v>
      </c>
      <c r="C59">
        <f>AB4</f>
        <v>4.9762000000000004</v>
      </c>
      <c r="I59" s="1">
        <v>1.9</v>
      </c>
      <c r="J59">
        <f t="shared" si="1"/>
        <v>6.9445625</v>
      </c>
      <c r="K59">
        <f t="shared" si="0"/>
        <v>11.037125</v>
      </c>
      <c r="O59">
        <f>J60-J40</f>
        <v>-0.42142500000000016</v>
      </c>
      <c r="P59">
        <f>K60-K40</f>
        <v>5.1552624999999992</v>
      </c>
      <c r="R59" s="1">
        <v>2</v>
      </c>
      <c r="S59">
        <f>O59/J40*100</f>
        <v>-8.4135659204911306</v>
      </c>
      <c r="T59">
        <f>P59/K40*100</f>
        <v>103.08720973829577</v>
      </c>
    </row>
    <row r="60" spans="1:20" x14ac:dyDescent="0.25">
      <c r="A60" s="1">
        <v>7</v>
      </c>
      <c r="B60">
        <f>AF4</f>
        <v>4.1302000000000003</v>
      </c>
      <c r="C60">
        <f>AG4</f>
        <v>6.2411000000000003</v>
      </c>
      <c r="I60" s="1">
        <v>2</v>
      </c>
      <c r="J60">
        <f>AVERAGE(B24,G24,L24,Q24,V24,AA24,AF24,AK24)</f>
        <v>4.5874500000000005</v>
      </c>
      <c r="K60">
        <f>AVERAGE(C24,H24,M24,R24,W24,AB24,AG24,AL24)</f>
        <v>10.1561375</v>
      </c>
    </row>
    <row r="61" spans="1:20" x14ac:dyDescent="0.25">
      <c r="A61" s="1">
        <v>8</v>
      </c>
      <c r="B61">
        <f>AK4</f>
        <v>4.7161999999999997</v>
      </c>
      <c r="C61">
        <f>AL4</f>
        <v>5.0019</v>
      </c>
    </row>
    <row r="63" spans="1:20" x14ac:dyDescent="0.25">
      <c r="A63" t="s">
        <v>22</v>
      </c>
      <c r="B63">
        <f>AVERAGE(B54:B61)</f>
        <v>5.0088750000000006</v>
      </c>
      <c r="C63">
        <f>AVERAGE(C54:C61)</f>
        <v>5.0008750000000006</v>
      </c>
    </row>
    <row r="64" spans="1:20" x14ac:dyDescent="0.25">
      <c r="A64" t="s">
        <v>8</v>
      </c>
      <c r="B64">
        <f>STDEV(B54:B61)</f>
        <v>1.0377655484604518</v>
      </c>
      <c r="C64">
        <f>STDEV(C54:C61)</f>
        <v>0.75904187678565072</v>
      </c>
    </row>
    <row r="65" spans="1:3" x14ac:dyDescent="0.25">
      <c r="A65" t="s">
        <v>23</v>
      </c>
      <c r="B65">
        <f>1.5*B64</f>
        <v>1.5566483226906778</v>
      </c>
      <c r="C65">
        <f>1.5*C64</f>
        <v>1.1385628151784761</v>
      </c>
    </row>
    <row r="66" spans="1:3" x14ac:dyDescent="0.25">
      <c r="A66" t="s">
        <v>9</v>
      </c>
      <c r="B66">
        <f>2*B64</f>
        <v>2.0755310969209035</v>
      </c>
      <c r="C66">
        <f>2*C64</f>
        <v>1.5180837535713014</v>
      </c>
    </row>
    <row r="67" spans="1:3" x14ac:dyDescent="0.25">
      <c r="A67" t="s">
        <v>24</v>
      </c>
      <c r="B67">
        <f>B63+B65</f>
        <v>6.5655233226906784</v>
      </c>
      <c r="C67">
        <f>C63+C65</f>
        <v>6.1394378151784768</v>
      </c>
    </row>
    <row r="68" spans="1:3" x14ac:dyDescent="0.25">
      <c r="A68" t="s">
        <v>25</v>
      </c>
      <c r="B68">
        <f>B63+B66</f>
        <v>7.0844060969209046</v>
      </c>
      <c r="C68">
        <f>C63+C66</f>
        <v>6.5189587535713018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2014-10-29T00:54:57Z</dcterms:created>
  <dcterms:modified xsi:type="dcterms:W3CDTF">2014-10-29T00:55:38Z</dcterms:modified>
</cp:coreProperties>
</file>