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A28" i="1"/>
  <c r="AA29" i="1" s="1"/>
  <c r="AB27" i="1"/>
  <c r="AB28" i="1" s="1"/>
  <c r="AB29" i="1" s="1"/>
  <c r="AA27" i="1"/>
  <c r="AB26" i="1"/>
  <c r="AA26" i="1"/>
  <c r="V28" i="1"/>
  <c r="V29" i="1" s="1"/>
  <c r="W27" i="1"/>
  <c r="W28" i="1" s="1"/>
  <c r="W29" i="1" s="1"/>
  <c r="V27" i="1"/>
  <c r="W26" i="1"/>
  <c r="V26" i="1"/>
  <c r="R28" i="1"/>
  <c r="R27" i="1"/>
  <c r="Q27" i="1"/>
  <c r="Q28" i="1" s="1"/>
  <c r="Q29" i="1" s="1"/>
  <c r="R26" i="1"/>
  <c r="R29" i="1" s="1"/>
  <c r="Q26" i="1"/>
  <c r="M29" i="1"/>
  <c r="M28" i="1"/>
  <c r="M27" i="1"/>
  <c r="L27" i="1"/>
  <c r="L28" i="1" s="1"/>
  <c r="M26" i="1"/>
  <c r="L26" i="1"/>
  <c r="L29" i="1" s="1"/>
  <c r="G27" i="1"/>
  <c r="G28" i="1" s="1"/>
  <c r="G26" i="1"/>
  <c r="H28" i="1"/>
  <c r="H27" i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<sst xmlns="http://schemas.openxmlformats.org/spreadsheetml/2006/main" count="80" uniqueCount="26">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</sst>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9.6861999999999995</v>
      </c>
      <c r="C4">
        <v>2.6608000000000001</v>
      </c>
      <c r="F4" s="1">
        <v>913</v>
      </c>
      <c r="G4">
        <v>10.565300000000001</v>
      </c>
      <c r="H4">
        <v>2.4251</v>
      </c>
      <c r="K4" s="1">
        <v>913</v>
      </c>
      <c r="L4">
        <v>10.4498</v>
      </c>
      <c r="M4">
        <v>2.6999</v>
      </c>
      <c r="P4" s="1">
        <v>913</v>
      </c>
      <c r="Q4">
        <v>12.894</v>
      </c>
      <c r="R4">
        <v>21.532299999999999</v>
      </c>
      <c r="U4" s="1">
        <v>913</v>
      </c>
      <c r="V4">
        <v>9.4801000000000002</v>
      </c>
      <c r="W4">
        <v>3.0451999999999999</v>
      </c>
      <c r="Z4" s="1">
        <v>913</v>
      </c>
      <c r="AA4">
        <v>15.773199999999999</v>
      </c>
      <c r="AB4">
        <v>2.3271999999999999</v>
      </c>
      <c r="AE4" s="1">
        <v>913</v>
      </c>
      <c r="AF4">
        <v>10.624499999999999</v>
      </c>
      <c r="AG4">
        <v>3.3022999999999998</v>
      </c>
      <c r="AJ4" s="1">
        <v>913</v>
      </c>
      <c r="AK4">
        <v>15.138500000000001</v>
      </c>
      <c r="AL4">
        <v>3.6972999999999998</v>
      </c>
    </row>
    <row r="5" spans="1:38" x14ac:dyDescent="0.25">
      <c r="A5" s="1">
        <v>0.1</v>
      </c>
      <c r="B5">
        <v>9.1478000000000002</v>
      </c>
      <c r="C5">
        <v>3.2974000000000001</v>
      </c>
      <c r="F5" s="1">
        <v>0.1</v>
      </c>
      <c r="G5">
        <v>10.784000000000001</v>
      </c>
      <c r="H5">
        <v>2.0619000000000001</v>
      </c>
      <c r="K5" s="1">
        <v>0.1</v>
      </c>
      <c r="L5">
        <v>10.7615</v>
      </c>
      <c r="M5">
        <v>2.3083</v>
      </c>
      <c r="P5" s="1">
        <v>0.1</v>
      </c>
      <c r="Q5">
        <v>14.9975</v>
      </c>
      <c r="R5">
        <v>36.678199999999997</v>
      </c>
      <c r="U5" s="1">
        <v>0.1</v>
      </c>
      <c r="V5">
        <v>8.4738000000000007</v>
      </c>
      <c r="W5">
        <v>2.8812000000000002</v>
      </c>
      <c r="Z5" s="1">
        <v>0.1</v>
      </c>
      <c r="AA5">
        <v>16.356200000000001</v>
      </c>
      <c r="AB5">
        <v>2.0280999999999998</v>
      </c>
      <c r="AE5" s="1">
        <v>0.1</v>
      </c>
      <c r="AF5">
        <v>8.2908000000000008</v>
      </c>
      <c r="AG5">
        <v>2.9125000000000001</v>
      </c>
      <c r="AJ5" s="1">
        <v>0.1</v>
      </c>
      <c r="AK5">
        <v>13.7918</v>
      </c>
      <c r="AL5">
        <v>2.9622000000000002</v>
      </c>
    </row>
    <row r="6" spans="1:38" x14ac:dyDescent="0.25">
      <c r="A6" s="1">
        <v>0.2</v>
      </c>
      <c r="B6">
        <v>9.2323000000000004</v>
      </c>
      <c r="C6">
        <v>2.8860000000000001</v>
      </c>
      <c r="F6" s="1">
        <v>0.2</v>
      </c>
      <c r="G6">
        <v>9.5946999999999996</v>
      </c>
      <c r="H6">
        <v>2.1065999999999998</v>
      </c>
      <c r="K6" s="1">
        <v>0.2</v>
      </c>
      <c r="L6">
        <v>13.308199999999999</v>
      </c>
      <c r="M6">
        <v>2.2557999999999998</v>
      </c>
      <c r="P6" s="1">
        <v>0.2</v>
      </c>
      <c r="Q6">
        <v>12.1944</v>
      </c>
      <c r="R6">
        <v>33.484999999999999</v>
      </c>
      <c r="U6" s="1">
        <v>0.2</v>
      </c>
      <c r="V6">
        <v>11.8428</v>
      </c>
      <c r="W6">
        <v>2.7149999999999999</v>
      </c>
      <c r="Z6" s="1">
        <v>0.2</v>
      </c>
      <c r="AA6">
        <v>16.489799999999999</v>
      </c>
      <c r="AB6">
        <v>2.6739000000000002</v>
      </c>
      <c r="AE6" s="1">
        <v>0.2</v>
      </c>
      <c r="AF6">
        <v>11.935600000000001</v>
      </c>
      <c r="AG6">
        <v>3.0592999999999999</v>
      </c>
      <c r="AJ6" s="1">
        <v>0.2</v>
      </c>
      <c r="AK6">
        <v>14.2142</v>
      </c>
      <c r="AL6">
        <v>5.7012999999999998</v>
      </c>
    </row>
    <row r="7" spans="1:38" x14ac:dyDescent="0.25">
      <c r="A7" s="1">
        <v>0.3</v>
      </c>
      <c r="B7">
        <v>10.2087</v>
      </c>
      <c r="C7">
        <v>2.6324999999999998</v>
      </c>
      <c r="F7" s="1">
        <v>0.3</v>
      </c>
      <c r="G7">
        <v>9.3933999999999997</v>
      </c>
      <c r="H7">
        <v>2.9184000000000001</v>
      </c>
      <c r="K7" s="1">
        <v>0.3</v>
      </c>
      <c r="L7">
        <v>10.306100000000001</v>
      </c>
      <c r="M7">
        <v>2.1355</v>
      </c>
      <c r="P7" s="1">
        <v>0.3</v>
      </c>
      <c r="Q7">
        <v>13.294700000000001</v>
      </c>
      <c r="R7">
        <v>5.3117000000000001</v>
      </c>
      <c r="U7" s="1">
        <v>0.3</v>
      </c>
      <c r="V7">
        <v>12.0465</v>
      </c>
      <c r="W7">
        <v>2.2401</v>
      </c>
      <c r="Z7" s="1">
        <v>0.3</v>
      </c>
      <c r="AA7">
        <v>15.0329</v>
      </c>
      <c r="AB7">
        <v>2.1572</v>
      </c>
      <c r="AE7" s="1">
        <v>0.3</v>
      </c>
      <c r="AF7">
        <v>14.7333</v>
      </c>
      <c r="AG7">
        <v>3.2502</v>
      </c>
      <c r="AJ7" s="1">
        <v>0.3</v>
      </c>
      <c r="AK7">
        <v>15.1526</v>
      </c>
      <c r="AL7">
        <v>3.4268999999999998</v>
      </c>
    </row>
    <row r="8" spans="1:38" x14ac:dyDescent="0.25">
      <c r="A8" s="1">
        <v>0.4</v>
      </c>
      <c r="B8">
        <v>9.5662000000000003</v>
      </c>
      <c r="C8">
        <v>1.8517999999999999</v>
      </c>
      <c r="F8" s="1">
        <v>0.4</v>
      </c>
      <c r="G8">
        <v>10.739800000000001</v>
      </c>
      <c r="H8">
        <v>3.11</v>
      </c>
      <c r="K8" s="1">
        <v>0.4</v>
      </c>
      <c r="L8">
        <v>9.1235999999999997</v>
      </c>
      <c r="M8">
        <v>2.5135000000000001</v>
      </c>
      <c r="P8" s="1">
        <v>0.4</v>
      </c>
      <c r="Q8">
        <v>9.0754000000000001</v>
      </c>
      <c r="R8">
        <v>3.2972999999999999</v>
      </c>
      <c r="U8" s="1">
        <v>0.4</v>
      </c>
      <c r="V8">
        <v>10.24</v>
      </c>
      <c r="W8">
        <v>2.6349999999999998</v>
      </c>
      <c r="Z8" s="1">
        <v>0.4</v>
      </c>
      <c r="AA8">
        <v>13.182</v>
      </c>
      <c r="AB8">
        <v>2.0068999999999999</v>
      </c>
      <c r="AE8" s="1">
        <v>0.4</v>
      </c>
      <c r="AF8">
        <v>12.275</v>
      </c>
      <c r="AG8">
        <v>2.2385000000000002</v>
      </c>
      <c r="AJ8" s="1">
        <v>0.4</v>
      </c>
      <c r="AK8">
        <v>13.6546</v>
      </c>
      <c r="AL8">
        <v>3.7176999999999998</v>
      </c>
    </row>
    <row r="9" spans="1:38" x14ac:dyDescent="0.25">
      <c r="A9" s="1">
        <v>0.5</v>
      </c>
      <c r="B9">
        <v>10.5731</v>
      </c>
      <c r="C9">
        <v>2.2513000000000001</v>
      </c>
      <c r="F9" s="1">
        <v>0.5</v>
      </c>
      <c r="G9">
        <v>9.7545999999999999</v>
      </c>
      <c r="H9">
        <v>2.4718</v>
      </c>
      <c r="K9" s="1">
        <v>0.5</v>
      </c>
      <c r="L9">
        <v>8.7262000000000004</v>
      </c>
      <c r="M9">
        <v>2.1850000000000001</v>
      </c>
      <c r="P9" s="1">
        <v>0.5</v>
      </c>
      <c r="Q9">
        <v>10.7186</v>
      </c>
      <c r="R9">
        <v>3.9068000000000001</v>
      </c>
      <c r="U9" s="1">
        <v>0.5</v>
      </c>
      <c r="V9">
        <v>10.065899999999999</v>
      </c>
      <c r="W9">
        <v>4.1055999999999999</v>
      </c>
      <c r="Z9" s="1">
        <v>0.5</v>
      </c>
      <c r="AA9">
        <v>12.5943</v>
      </c>
      <c r="AB9">
        <v>1.9943</v>
      </c>
      <c r="AE9" s="1">
        <v>0.5</v>
      </c>
      <c r="AF9">
        <v>18.256900000000002</v>
      </c>
      <c r="AG9">
        <v>3.4382999999999999</v>
      </c>
      <c r="AJ9" s="1">
        <v>0.5</v>
      </c>
      <c r="AK9">
        <v>15.261699999999999</v>
      </c>
      <c r="AL9">
        <v>2.8319999999999999</v>
      </c>
    </row>
    <row r="10" spans="1:38" x14ac:dyDescent="0.25">
      <c r="A10" s="1">
        <v>0.6</v>
      </c>
      <c r="B10">
        <v>7.6496000000000004</v>
      </c>
      <c r="C10">
        <v>1.7655000000000001</v>
      </c>
      <c r="F10" s="1">
        <v>0.6</v>
      </c>
      <c r="G10">
        <v>12.122199999999999</v>
      </c>
      <c r="H10">
        <v>2.2250000000000001</v>
      </c>
      <c r="K10" s="1">
        <v>0.6</v>
      </c>
      <c r="L10">
        <v>6.9494999999999996</v>
      </c>
      <c r="M10">
        <v>2.6387999999999998</v>
      </c>
      <c r="P10" s="1">
        <v>0.6</v>
      </c>
      <c r="Q10">
        <v>10.440799999999999</v>
      </c>
      <c r="R10">
        <v>7.9420000000000002</v>
      </c>
      <c r="U10" s="1">
        <v>0.6</v>
      </c>
      <c r="V10">
        <v>12.321300000000001</v>
      </c>
      <c r="W10">
        <v>4.7766000000000002</v>
      </c>
      <c r="Z10" s="1">
        <v>0.6</v>
      </c>
      <c r="AA10">
        <v>14.5786</v>
      </c>
      <c r="AB10">
        <v>2.7593000000000001</v>
      </c>
      <c r="AE10" s="1">
        <v>0.6</v>
      </c>
      <c r="AF10">
        <v>12.173299999999999</v>
      </c>
      <c r="AG10">
        <v>3.3273999999999999</v>
      </c>
      <c r="AJ10" s="1">
        <v>0.6</v>
      </c>
      <c r="AK10">
        <v>15.226800000000001</v>
      </c>
      <c r="AL10">
        <v>2.5106999999999999</v>
      </c>
    </row>
    <row r="11" spans="1:38" x14ac:dyDescent="0.25">
      <c r="A11" s="1">
        <v>0.7</v>
      </c>
      <c r="B11">
        <v>11.4247</v>
      </c>
      <c r="C11">
        <v>2.1703000000000001</v>
      </c>
      <c r="F11" s="1">
        <v>0.7</v>
      </c>
      <c r="G11">
        <v>10.315300000000001</v>
      </c>
      <c r="H11">
        <v>2.7359</v>
      </c>
      <c r="K11" s="1">
        <v>0.7</v>
      </c>
      <c r="L11">
        <v>9.8277000000000001</v>
      </c>
      <c r="M11">
        <v>2.4977</v>
      </c>
      <c r="P11" s="1">
        <v>0.7</v>
      </c>
      <c r="Q11">
        <v>9.6755999999999993</v>
      </c>
      <c r="R11">
        <v>9.3710000000000004</v>
      </c>
      <c r="U11" s="1">
        <v>0.7</v>
      </c>
      <c r="V11">
        <v>9.8736999999999995</v>
      </c>
      <c r="W11">
        <v>2.3723999999999998</v>
      </c>
      <c r="Z11" s="1">
        <v>0.7</v>
      </c>
      <c r="AA11">
        <v>12.8367</v>
      </c>
      <c r="AB11">
        <v>2.1918000000000002</v>
      </c>
      <c r="AE11" s="1">
        <v>0.7</v>
      </c>
      <c r="AF11">
        <v>12.768000000000001</v>
      </c>
      <c r="AG11">
        <v>2.3538999999999999</v>
      </c>
      <c r="AJ11" s="1">
        <v>0.7</v>
      </c>
      <c r="AK11">
        <v>13.7742</v>
      </c>
      <c r="AL11">
        <v>2.6587999999999998</v>
      </c>
    </row>
    <row r="12" spans="1:38" x14ac:dyDescent="0.25">
      <c r="A12" s="1">
        <v>0.8</v>
      </c>
      <c r="B12">
        <v>12.866400000000001</v>
      </c>
      <c r="C12">
        <v>2.2759999999999998</v>
      </c>
      <c r="F12" s="1">
        <v>0.8</v>
      </c>
      <c r="G12">
        <v>9.9734999999999996</v>
      </c>
      <c r="H12">
        <v>3.6716000000000002</v>
      </c>
      <c r="K12" s="1">
        <v>0.8</v>
      </c>
      <c r="L12">
        <v>17.502300000000002</v>
      </c>
      <c r="M12">
        <v>2.6423999999999999</v>
      </c>
      <c r="P12" s="1">
        <v>0.8</v>
      </c>
      <c r="Q12">
        <v>6.6924999999999999</v>
      </c>
      <c r="R12">
        <v>7.5822000000000003</v>
      </c>
      <c r="U12" s="1">
        <v>0.8</v>
      </c>
      <c r="V12">
        <v>11.111499999999999</v>
      </c>
      <c r="W12">
        <v>2.0367999999999999</v>
      </c>
      <c r="Z12" s="1">
        <v>0.8</v>
      </c>
      <c r="AA12">
        <v>13.590400000000001</v>
      </c>
      <c r="AB12">
        <v>2.9386999999999999</v>
      </c>
      <c r="AE12" s="1">
        <v>0.8</v>
      </c>
      <c r="AF12">
        <v>10.1615</v>
      </c>
      <c r="AG12">
        <v>2.7725</v>
      </c>
      <c r="AJ12" s="1">
        <v>0.8</v>
      </c>
      <c r="AK12">
        <v>11.593500000000001</v>
      </c>
      <c r="AL12">
        <v>3.4169999999999998</v>
      </c>
    </row>
    <row r="13" spans="1:38" x14ac:dyDescent="0.25">
      <c r="A13" s="1">
        <v>0.9</v>
      </c>
      <c r="B13">
        <v>10.7858</v>
      </c>
      <c r="C13">
        <v>2.8571</v>
      </c>
      <c r="F13" s="1">
        <v>0.9</v>
      </c>
      <c r="G13">
        <v>8.2362000000000002</v>
      </c>
      <c r="H13">
        <v>3.0137999999999998</v>
      </c>
      <c r="K13" s="1">
        <v>0.9</v>
      </c>
      <c r="L13">
        <v>11.2202</v>
      </c>
      <c r="M13">
        <v>2.1450999999999998</v>
      </c>
      <c r="P13" s="1">
        <v>0.9</v>
      </c>
      <c r="Q13">
        <v>12.094099999999999</v>
      </c>
      <c r="R13">
        <v>10.3277</v>
      </c>
      <c r="U13" s="1">
        <v>0.9</v>
      </c>
      <c r="V13">
        <v>10.771800000000001</v>
      </c>
      <c r="W13">
        <v>2.9211999999999998</v>
      </c>
      <c r="Z13" s="1">
        <v>0.9</v>
      </c>
      <c r="AA13">
        <v>15.1379</v>
      </c>
      <c r="AB13">
        <v>2.2037</v>
      </c>
      <c r="AE13" s="1">
        <v>0.9</v>
      </c>
      <c r="AF13">
        <v>13.5722</v>
      </c>
      <c r="AG13">
        <v>3.4321000000000002</v>
      </c>
      <c r="AJ13" s="1">
        <v>0.9</v>
      </c>
      <c r="AK13">
        <v>11.7651</v>
      </c>
      <c r="AL13">
        <v>3.1086999999999998</v>
      </c>
    </row>
    <row r="14" spans="1:38" x14ac:dyDescent="0.25">
      <c r="A14" s="1">
        <v>1</v>
      </c>
      <c r="B14">
        <v>8.2065999999999999</v>
      </c>
      <c r="C14">
        <v>2.1404999999999998</v>
      </c>
      <c r="F14" s="1">
        <v>1</v>
      </c>
      <c r="G14">
        <v>11.494899999999999</v>
      </c>
      <c r="H14">
        <v>1.9664999999999999</v>
      </c>
      <c r="K14" s="1">
        <v>1</v>
      </c>
      <c r="L14">
        <v>12.815</v>
      </c>
      <c r="M14">
        <v>2.3287</v>
      </c>
      <c r="P14" s="1">
        <v>1</v>
      </c>
      <c r="Q14">
        <v>10.3142</v>
      </c>
      <c r="R14">
        <v>7.3316999999999997</v>
      </c>
      <c r="U14" s="1">
        <v>1</v>
      </c>
      <c r="V14">
        <v>13.0525</v>
      </c>
      <c r="W14">
        <v>3.2048000000000001</v>
      </c>
      <c r="Z14" s="1">
        <v>1</v>
      </c>
      <c r="AA14">
        <v>12.196300000000001</v>
      </c>
      <c r="AB14">
        <v>3.0891000000000002</v>
      </c>
      <c r="AE14" s="1">
        <v>1</v>
      </c>
      <c r="AF14">
        <v>9.4087999999999994</v>
      </c>
      <c r="AG14">
        <v>16.2881</v>
      </c>
      <c r="AJ14" s="1">
        <v>1</v>
      </c>
      <c r="AK14">
        <v>17.936399999999999</v>
      </c>
      <c r="AL14">
        <v>4.1734</v>
      </c>
    </row>
    <row r="15" spans="1:38" x14ac:dyDescent="0.25">
      <c r="A15" s="1">
        <v>1.1000000000000001</v>
      </c>
      <c r="B15">
        <v>10.7011</v>
      </c>
      <c r="C15">
        <v>2.0219999999999998</v>
      </c>
      <c r="F15" s="1">
        <v>1.1000000000000001</v>
      </c>
      <c r="G15">
        <v>9.7141999999999999</v>
      </c>
      <c r="H15">
        <v>2.2553000000000001</v>
      </c>
      <c r="K15" s="1">
        <v>1.1000000000000001</v>
      </c>
      <c r="L15">
        <v>10.4354</v>
      </c>
      <c r="M15">
        <v>2.7938000000000001</v>
      </c>
      <c r="P15" s="1">
        <v>1.1000000000000001</v>
      </c>
      <c r="Q15">
        <v>10.938499999999999</v>
      </c>
      <c r="R15">
        <v>3.8214000000000001</v>
      </c>
      <c r="U15" s="1">
        <v>1.1000000000000001</v>
      </c>
      <c r="V15">
        <v>10.8993</v>
      </c>
      <c r="W15">
        <v>2.6810999999999998</v>
      </c>
      <c r="Z15" s="1">
        <v>1.1000000000000001</v>
      </c>
      <c r="AA15">
        <v>15.5411</v>
      </c>
      <c r="AB15">
        <v>2.8557000000000001</v>
      </c>
      <c r="AE15" s="1">
        <v>1.1000000000000001</v>
      </c>
      <c r="AF15">
        <v>10.1191</v>
      </c>
      <c r="AG15">
        <v>16.707699999999999</v>
      </c>
      <c r="AJ15" s="1">
        <v>1.1000000000000001</v>
      </c>
      <c r="AK15">
        <v>11.865399999999999</v>
      </c>
      <c r="AL15">
        <v>4.8788</v>
      </c>
    </row>
    <row r="16" spans="1:38" x14ac:dyDescent="0.25">
      <c r="A16" s="1">
        <v>1.2</v>
      </c>
      <c r="B16">
        <v>7.8270999999999997</v>
      </c>
      <c r="C16">
        <v>2.7629000000000001</v>
      </c>
      <c r="F16" s="1">
        <v>1.2</v>
      </c>
      <c r="G16">
        <v>10.320399999999999</v>
      </c>
      <c r="H16">
        <v>2.2793000000000001</v>
      </c>
      <c r="K16" s="1">
        <v>1.2</v>
      </c>
      <c r="L16">
        <v>8.8872</v>
      </c>
      <c r="M16">
        <v>2.2023999999999999</v>
      </c>
      <c r="P16" s="1">
        <v>1.2</v>
      </c>
      <c r="Q16">
        <v>16.831099999999999</v>
      </c>
      <c r="R16">
        <v>4.5353000000000003</v>
      </c>
      <c r="U16" s="1">
        <v>1.2</v>
      </c>
      <c r="V16">
        <v>10.6799</v>
      </c>
      <c r="W16">
        <v>2.6429</v>
      </c>
      <c r="Z16" s="1">
        <v>1.2</v>
      </c>
      <c r="AA16">
        <v>14.8665</v>
      </c>
      <c r="AB16">
        <v>3.1785999999999999</v>
      </c>
      <c r="AE16" s="1">
        <v>1.2</v>
      </c>
      <c r="AF16">
        <v>8.3353999999999999</v>
      </c>
      <c r="AG16">
        <v>10.916600000000001</v>
      </c>
      <c r="AJ16" s="1">
        <v>1.2</v>
      </c>
      <c r="AK16">
        <v>9.9596999999999998</v>
      </c>
      <c r="AL16">
        <v>3.6212</v>
      </c>
    </row>
    <row r="17" spans="1:38" x14ac:dyDescent="0.25">
      <c r="A17" s="1">
        <v>1.3</v>
      </c>
      <c r="B17">
        <v>9.2550000000000008</v>
      </c>
      <c r="C17">
        <v>2.3132000000000001</v>
      </c>
      <c r="F17" s="1">
        <v>1.3</v>
      </c>
      <c r="G17">
        <v>8.3566000000000003</v>
      </c>
      <c r="H17">
        <v>2.4910000000000001</v>
      </c>
      <c r="K17" s="1">
        <v>1.3</v>
      </c>
      <c r="L17">
        <v>10.2464</v>
      </c>
      <c r="M17">
        <v>2.0823999999999998</v>
      </c>
      <c r="P17" s="1">
        <v>1.3</v>
      </c>
      <c r="Q17">
        <v>11.9346</v>
      </c>
      <c r="R17">
        <v>4.0305999999999997</v>
      </c>
      <c r="U17" s="1">
        <v>1.3</v>
      </c>
      <c r="V17">
        <v>12.474299999999999</v>
      </c>
      <c r="W17">
        <v>2.2339000000000002</v>
      </c>
      <c r="Z17" s="1">
        <v>1.3</v>
      </c>
      <c r="AA17">
        <v>14.053900000000001</v>
      </c>
      <c r="AB17">
        <v>3.0045000000000002</v>
      </c>
      <c r="AE17" s="1">
        <v>1.3</v>
      </c>
      <c r="AF17">
        <v>12.667</v>
      </c>
      <c r="AG17">
        <v>8.4975000000000005</v>
      </c>
      <c r="AJ17" s="1">
        <v>1.3</v>
      </c>
      <c r="AK17">
        <v>18.242699999999999</v>
      </c>
      <c r="AL17">
        <v>4.0037000000000003</v>
      </c>
    </row>
    <row r="18" spans="1:38" x14ac:dyDescent="0.25">
      <c r="A18" s="1">
        <v>1.4</v>
      </c>
      <c r="B18">
        <v>12.378399999999999</v>
      </c>
      <c r="C18">
        <v>2.1745000000000001</v>
      </c>
      <c r="F18" s="1">
        <v>1.4</v>
      </c>
      <c r="G18">
        <v>10.7142</v>
      </c>
      <c r="H18">
        <v>2.0131999999999999</v>
      </c>
      <c r="K18" s="1">
        <v>1.4</v>
      </c>
      <c r="L18">
        <v>12.6836</v>
      </c>
      <c r="M18">
        <v>2.2124000000000001</v>
      </c>
      <c r="P18" s="1">
        <v>1.4</v>
      </c>
      <c r="Q18">
        <v>15.361700000000001</v>
      </c>
      <c r="R18">
        <v>3.9569999999999999</v>
      </c>
      <c r="U18" s="1">
        <v>1.4</v>
      </c>
      <c r="V18">
        <v>10.3428</v>
      </c>
      <c r="W18">
        <v>2.9998999999999998</v>
      </c>
      <c r="Z18" s="1">
        <v>1.4</v>
      </c>
      <c r="AA18">
        <v>16.080100000000002</v>
      </c>
      <c r="AB18">
        <v>2.0581999999999998</v>
      </c>
      <c r="AE18" s="1">
        <v>1.4</v>
      </c>
      <c r="AF18">
        <v>12.011200000000001</v>
      </c>
      <c r="AG18">
        <v>3.3372000000000002</v>
      </c>
      <c r="AJ18" s="1">
        <v>1.4</v>
      </c>
      <c r="AK18">
        <v>18.3964</v>
      </c>
      <c r="AL18">
        <v>4.9231999999999996</v>
      </c>
    </row>
    <row r="19" spans="1:38" x14ac:dyDescent="0.25">
      <c r="A19" s="1">
        <v>1.5</v>
      </c>
      <c r="B19">
        <v>11.2971</v>
      </c>
      <c r="C19">
        <v>2.6017000000000001</v>
      </c>
      <c r="F19" s="1">
        <v>1.5</v>
      </c>
      <c r="G19">
        <v>13.085800000000001</v>
      </c>
      <c r="H19">
        <v>2.1798999999999999</v>
      </c>
      <c r="K19" s="1">
        <v>1.5</v>
      </c>
      <c r="L19">
        <v>11.9154</v>
      </c>
      <c r="M19">
        <v>2.2866</v>
      </c>
      <c r="P19" s="1">
        <v>1.5</v>
      </c>
      <c r="Q19">
        <v>11.535500000000001</v>
      </c>
      <c r="R19">
        <v>4.3811999999999998</v>
      </c>
      <c r="U19" s="1">
        <v>1.5</v>
      </c>
      <c r="V19">
        <v>9.6016999999999992</v>
      </c>
      <c r="W19">
        <v>2.0461999999999998</v>
      </c>
      <c r="Z19" s="1">
        <v>1.5</v>
      </c>
      <c r="AA19">
        <v>17.2818</v>
      </c>
      <c r="AB19">
        <v>2.7862</v>
      </c>
      <c r="AE19" s="1">
        <v>1.5</v>
      </c>
      <c r="AF19">
        <v>13.700799999999999</v>
      </c>
      <c r="AG19">
        <v>3.1608999999999998</v>
      </c>
      <c r="AJ19" s="1">
        <v>1.5</v>
      </c>
      <c r="AK19">
        <v>17.570599999999999</v>
      </c>
      <c r="AL19">
        <v>3.2766000000000002</v>
      </c>
    </row>
    <row r="20" spans="1:38" x14ac:dyDescent="0.25">
      <c r="A20" s="1">
        <v>1.6</v>
      </c>
      <c r="B20">
        <v>15.1256</v>
      </c>
      <c r="C20">
        <v>2.5642999999999998</v>
      </c>
      <c r="F20" s="1">
        <v>1.6</v>
      </c>
      <c r="G20">
        <v>8.5048999999999992</v>
      </c>
      <c r="H20">
        <v>2.5329999999999999</v>
      </c>
      <c r="K20" s="1">
        <v>1.6</v>
      </c>
      <c r="L20">
        <v>9.2472999999999992</v>
      </c>
      <c r="M20">
        <v>2.4986999999999999</v>
      </c>
      <c r="P20" s="1">
        <v>1.6</v>
      </c>
      <c r="Q20">
        <v>11.935499999999999</v>
      </c>
      <c r="R20">
        <v>5.359</v>
      </c>
      <c r="U20" s="1">
        <v>1.6</v>
      </c>
      <c r="V20">
        <v>9.8045000000000009</v>
      </c>
      <c r="W20">
        <v>2.8915000000000002</v>
      </c>
      <c r="Z20" s="1">
        <v>1.6</v>
      </c>
      <c r="AA20">
        <v>12.194900000000001</v>
      </c>
      <c r="AB20">
        <v>3.0146999999999999</v>
      </c>
      <c r="AE20" s="1">
        <v>1.6</v>
      </c>
      <c r="AF20">
        <v>11.488200000000001</v>
      </c>
      <c r="AG20">
        <v>2.9691999999999998</v>
      </c>
      <c r="AJ20" s="1">
        <v>1.6</v>
      </c>
      <c r="AK20">
        <v>14.4442</v>
      </c>
      <c r="AL20">
        <v>2.2265000000000001</v>
      </c>
    </row>
    <row r="21" spans="1:38" x14ac:dyDescent="0.25">
      <c r="A21" s="1">
        <v>1.7</v>
      </c>
      <c r="B21">
        <v>14.2172</v>
      </c>
      <c r="C21">
        <v>2.0045000000000002</v>
      </c>
      <c r="F21" s="1">
        <v>1.7</v>
      </c>
      <c r="G21">
        <v>8.4878999999999998</v>
      </c>
      <c r="H21">
        <v>2.9481000000000002</v>
      </c>
      <c r="K21" s="1">
        <v>1.7</v>
      </c>
      <c r="L21">
        <v>11.125400000000001</v>
      </c>
      <c r="M21">
        <v>2.3546999999999998</v>
      </c>
      <c r="P21" s="1">
        <v>1.7</v>
      </c>
      <c r="Q21">
        <v>16.786899999999999</v>
      </c>
      <c r="R21">
        <v>4.0456000000000003</v>
      </c>
      <c r="U21" s="1">
        <v>1.7</v>
      </c>
      <c r="V21">
        <v>9.6782000000000004</v>
      </c>
      <c r="W21">
        <v>2.6833999999999998</v>
      </c>
      <c r="Z21" s="1">
        <v>1.7</v>
      </c>
      <c r="AA21">
        <v>17.005199999999999</v>
      </c>
      <c r="AB21">
        <v>2.3475999999999999</v>
      </c>
      <c r="AE21" s="1">
        <v>1.7</v>
      </c>
      <c r="AF21">
        <v>11.2112</v>
      </c>
      <c r="AG21">
        <v>2.5295000000000001</v>
      </c>
      <c r="AJ21" s="1">
        <v>1.7</v>
      </c>
      <c r="AK21">
        <v>14.3781</v>
      </c>
      <c r="AL21">
        <v>3.1537999999999999</v>
      </c>
    </row>
    <row r="22" spans="1:38" x14ac:dyDescent="0.25">
      <c r="A22" s="1">
        <v>1.8</v>
      </c>
      <c r="B22">
        <v>11.4627</v>
      </c>
      <c r="C22">
        <v>1.9867999999999999</v>
      </c>
      <c r="F22" s="1">
        <v>1.8</v>
      </c>
      <c r="G22">
        <v>12.049899999999999</v>
      </c>
      <c r="H22">
        <v>2.367</v>
      </c>
      <c r="K22" s="1">
        <v>1.8</v>
      </c>
      <c r="L22">
        <v>9.7335999999999991</v>
      </c>
      <c r="M22">
        <v>2.1534</v>
      </c>
      <c r="P22" s="1">
        <v>1.8</v>
      </c>
      <c r="Q22">
        <v>10.523899999999999</v>
      </c>
      <c r="R22">
        <v>4.4478999999999997</v>
      </c>
      <c r="U22" s="1">
        <v>1.8</v>
      </c>
      <c r="V22">
        <v>14.4101</v>
      </c>
      <c r="W22">
        <v>2.2374999999999998</v>
      </c>
      <c r="Z22" s="1">
        <v>1.8</v>
      </c>
      <c r="AA22">
        <v>12.7285</v>
      </c>
      <c r="AB22">
        <v>2.4895999999999998</v>
      </c>
      <c r="AE22" s="1">
        <v>1.8</v>
      </c>
      <c r="AF22">
        <v>13.8896</v>
      </c>
      <c r="AG22">
        <v>2.3754</v>
      </c>
      <c r="AJ22" s="1">
        <v>1.8</v>
      </c>
      <c r="AK22">
        <v>9.9779999999999998</v>
      </c>
      <c r="AL22">
        <v>2.1025</v>
      </c>
    </row>
    <row r="23" spans="1:38" x14ac:dyDescent="0.25">
      <c r="A23" s="1">
        <v>1.9</v>
      </c>
      <c r="B23">
        <v>14.4679</v>
      </c>
      <c r="C23">
        <v>2.0379</v>
      </c>
      <c r="F23" s="1">
        <v>1.9</v>
      </c>
      <c r="G23">
        <v>8.8735999999999997</v>
      </c>
      <c r="H23">
        <v>2.3765999999999998</v>
      </c>
      <c r="K23" s="1">
        <v>1.9</v>
      </c>
      <c r="L23">
        <v>11.997400000000001</v>
      </c>
      <c r="M23">
        <v>1.8915999999999999</v>
      </c>
      <c r="P23" s="1">
        <v>1.9</v>
      </c>
      <c r="Q23">
        <v>9.3327000000000009</v>
      </c>
      <c r="R23">
        <v>3.9994999999999998</v>
      </c>
      <c r="U23" s="1">
        <v>1.9</v>
      </c>
      <c r="V23">
        <v>14.5044</v>
      </c>
      <c r="W23">
        <v>2.1297999999999999</v>
      </c>
      <c r="Z23" s="1">
        <v>1.9</v>
      </c>
      <c r="AA23">
        <v>13.459899999999999</v>
      </c>
      <c r="AB23">
        <v>2.4609999999999999</v>
      </c>
      <c r="AE23" s="1">
        <v>1.9</v>
      </c>
      <c r="AF23">
        <v>11.926299999999999</v>
      </c>
      <c r="AG23">
        <v>2.8157999999999999</v>
      </c>
      <c r="AJ23" s="1">
        <v>1.9</v>
      </c>
      <c r="AK23">
        <v>13.6492</v>
      </c>
      <c r="AL23">
        <v>2.9464000000000001</v>
      </c>
    </row>
    <row r="24" spans="1:38" x14ac:dyDescent="0.25">
      <c r="A24" s="1">
        <v>2</v>
      </c>
      <c r="B24">
        <v>12.443199999999999</v>
      </c>
      <c r="C24">
        <v>2.1236999999999999</v>
      </c>
      <c r="F24" s="1">
        <v>2</v>
      </c>
      <c r="G24">
        <v>9.5545000000000009</v>
      </c>
      <c r="H24">
        <v>2.5655000000000001</v>
      </c>
      <c r="K24" s="1">
        <v>2</v>
      </c>
      <c r="L24">
        <v>8.9736999999999991</v>
      </c>
      <c r="M24">
        <v>2.8227000000000002</v>
      </c>
      <c r="P24" s="1">
        <v>2</v>
      </c>
      <c r="Q24">
        <v>11.059799999999999</v>
      </c>
      <c r="R24">
        <v>3.7892000000000001</v>
      </c>
      <c r="U24" s="1">
        <v>2</v>
      </c>
      <c r="V24">
        <v>14.4541</v>
      </c>
      <c r="W24">
        <v>2.3914</v>
      </c>
      <c r="Z24" s="1">
        <v>2</v>
      </c>
      <c r="AA24">
        <v>13.1555</v>
      </c>
      <c r="AB24">
        <v>1.8838999999999999</v>
      </c>
      <c r="AE24" s="1">
        <v>2</v>
      </c>
      <c r="AF24">
        <v>13.1874</v>
      </c>
      <c r="AG24">
        <v>2.2955000000000001</v>
      </c>
      <c r="AJ24" s="1">
        <v>2</v>
      </c>
      <c r="AK24">
        <v>12.1914</v>
      </c>
      <c r="AL24">
        <v>3.3515000000000001</v>
      </c>
    </row>
    <row r="26" spans="1:38" x14ac:dyDescent="0.25">
      <c r="A26" s="1" t="s">
        <v>7</v>
      </c>
      <c r="B26">
        <f>AVERAGE(B5:B24)</f>
        <v>10.941824999999998</v>
      </c>
      <c r="C26">
        <f>AVERAGE(C5:C24)</f>
        <v>2.3359950000000005</v>
      </c>
      <c r="F26" s="1" t="s">
        <v>7</v>
      </c>
      <c r="G26">
        <f>AVERAGE(G5:G24)</f>
        <v>10.103530000000001</v>
      </c>
      <c r="H26">
        <f>AVERAGE(H5:H24)</f>
        <v>2.5145199999999996</v>
      </c>
      <c r="K26" s="1" t="s">
        <v>7</v>
      </c>
      <c r="L26">
        <f>AVERAGE(L5:L24)</f>
        <v>10.789285000000001</v>
      </c>
      <c r="M26">
        <f>AVERAGE(M5:M24)</f>
        <v>2.3474749999999998</v>
      </c>
      <c r="P26" s="1" t="s">
        <v>7</v>
      </c>
      <c r="Q26">
        <f>AVERAGE(Q5:Q24)</f>
        <v>11.786899999999999</v>
      </c>
      <c r="R26">
        <f>AVERAGE(R5:R24)</f>
        <v>8.380015000000002</v>
      </c>
      <c r="U26" s="1" t="s">
        <v>7</v>
      </c>
      <c r="V26">
        <f>AVERAGE(V5:V24)</f>
        <v>11.332455</v>
      </c>
      <c r="W26">
        <f>AVERAGE(W5:W24)</f>
        <v>2.7413149999999993</v>
      </c>
      <c r="Z26" s="1" t="s">
        <v>7</v>
      </c>
      <c r="AA26">
        <f>AVERAGE(AA5:AA24)</f>
        <v>14.418125</v>
      </c>
      <c r="AB26">
        <f>AVERAGE(AB5:AB24)</f>
        <v>2.5061499999999999</v>
      </c>
      <c r="AE26" s="1" t="s">
        <v>7</v>
      </c>
      <c r="AF26">
        <f>AVERAGE(AF5:AF24)</f>
        <v>12.10558</v>
      </c>
      <c r="AG26">
        <f>AVERAGE(AG5:AG24)</f>
        <v>4.9339050000000002</v>
      </c>
      <c r="AJ26" s="1" t="s">
        <v>7</v>
      </c>
      <c r="AK26">
        <f>AVERAGE(AK5:AK24)</f>
        <v>14.152329999999997</v>
      </c>
      <c r="AL26">
        <f>AVERAGE(AL5:AL24)</f>
        <v>3.4496450000000003</v>
      </c>
    </row>
    <row r="27" spans="1:38" x14ac:dyDescent="0.25">
      <c r="A27" s="1" t="s">
        <v>8</v>
      </c>
      <c r="B27">
        <f>STDEV(B5:B24)</f>
        <v>2.1639873333307293</v>
      </c>
      <c r="C27">
        <f>STDEV(C5:C24)</f>
        <v>0.39858598818031987</v>
      </c>
      <c r="F27" s="1" t="s">
        <v>8</v>
      </c>
      <c r="G27">
        <f>STDEV(G5:G24)</f>
        <v>1.3494260289003164</v>
      </c>
      <c r="H27">
        <f>STDEV(H5:H24)</f>
        <v>0.43710535114546745</v>
      </c>
      <c r="K27" s="1" t="s">
        <v>8</v>
      </c>
      <c r="L27">
        <f>STDEV(L5:L24)</f>
        <v>2.2464928887572349</v>
      </c>
      <c r="M27">
        <f>STDEV(M5:M24)</f>
        <v>0.24615754235427473</v>
      </c>
      <c r="P27" s="1" t="s">
        <v>8</v>
      </c>
      <c r="Q27">
        <f>STDEV(Q5:Q24)</f>
        <v>2.5947684155866959</v>
      </c>
      <c r="R27">
        <f>STDEV(R5:R24)</f>
        <v>9.3659015110680262</v>
      </c>
      <c r="U27" s="1" t="s">
        <v>8</v>
      </c>
      <c r="V27">
        <f>STDEV(V5:V24)</f>
        <v>1.7533205986221199</v>
      </c>
      <c r="W27">
        <f>STDEV(W5:W24)</f>
        <v>0.67912550601568311</v>
      </c>
      <c r="Z27" s="1" t="s">
        <v>8</v>
      </c>
      <c r="AA27">
        <f>STDEV(AA5:AA24)</f>
        <v>1.6464816660717709</v>
      </c>
      <c r="AB27">
        <f>STDEV(AB5:AB24)</f>
        <v>0.42587796806622064</v>
      </c>
      <c r="AE27" s="1" t="s">
        <v>8</v>
      </c>
      <c r="AF27">
        <f>STDEV(AF5:AF24)</f>
        <v>2.2895148478501537</v>
      </c>
      <c r="AG27">
        <f>STDEV(AG5:AG24)</f>
        <v>4.5041564597807007</v>
      </c>
      <c r="AJ27" s="1" t="s">
        <v>8</v>
      </c>
      <c r="AK27">
        <f>STDEV(AK5:AK24)</f>
        <v>2.5274442877091765</v>
      </c>
      <c r="AL27">
        <f>STDEV(AL5:AL24)</f>
        <v>0.92198554645309794</v>
      </c>
    </row>
    <row r="28" spans="1:38" x14ac:dyDescent="0.25">
      <c r="A28" s="1" t="s">
        <v>9</v>
      </c>
      <c r="B28">
        <f>2*(B27)</f>
        <v>4.3279746666614587</v>
      </c>
      <c r="C28">
        <f>2*(C27)</f>
        <v>0.79717197636063974</v>
      </c>
      <c r="F28" s="1" t="s">
        <v>9</v>
      </c>
      <c r="G28">
        <f>2*(G27)</f>
        <v>2.6988520578006328</v>
      </c>
      <c r="H28">
        <f>2*(H27)</f>
        <v>0.87421070229093489</v>
      </c>
      <c r="K28" s="1" t="s">
        <v>9</v>
      </c>
      <c r="L28">
        <f>2*(L27)</f>
        <v>4.4929857775144697</v>
      </c>
      <c r="M28">
        <f>2*(M27)</f>
        <v>0.49231508470854946</v>
      </c>
      <c r="P28" s="1" t="s">
        <v>9</v>
      </c>
      <c r="Q28">
        <f>2*(Q27)</f>
        <v>5.1895368311733918</v>
      </c>
      <c r="R28">
        <f>2*(R27)</f>
        <v>18.731803022136052</v>
      </c>
      <c r="U28" s="1" t="s">
        <v>9</v>
      </c>
      <c r="V28">
        <f>2*(V27)</f>
        <v>3.5066411972442397</v>
      </c>
      <c r="W28">
        <f>2*(W27)</f>
        <v>1.3582510120313662</v>
      </c>
      <c r="Z28" s="1" t="s">
        <v>9</v>
      </c>
      <c r="AA28">
        <f>2*(AA27)</f>
        <v>3.2929633321435419</v>
      </c>
      <c r="AB28">
        <f>2*(AB27)</f>
        <v>0.85175593613244127</v>
      </c>
      <c r="AE28" s="1" t="s">
        <v>9</v>
      </c>
      <c r="AF28">
        <f>2*(AF27)</f>
        <v>4.5790296957003074</v>
      </c>
      <c r="AG28">
        <f>2*(AG27)</f>
        <v>9.0083129195614013</v>
      </c>
      <c r="AJ28" s="1" t="s">
        <v>9</v>
      </c>
      <c r="AK28">
        <f>2*(AK27)</f>
        <v>5.054888575418353</v>
      </c>
      <c r="AL28">
        <f>2*(AL27)</f>
        <v>1.8439710929061959</v>
      </c>
    </row>
    <row r="29" spans="1:38" x14ac:dyDescent="0.25">
      <c r="A29" s="1" t="s">
        <v>10</v>
      </c>
      <c r="B29">
        <f>B26+B28</f>
        <v>15.269799666661456</v>
      </c>
      <c r="C29">
        <f>C26+C28</f>
        <v>3.1331669763606405</v>
      </c>
      <c r="F29" s="1" t="s">
        <v>10</v>
      </c>
      <c r="G29">
        <f>G26+G28</f>
        <v>12.802382057800633</v>
      </c>
      <c r="H29">
        <f>H26+H28</f>
        <v>3.3887307022909345</v>
      </c>
      <c r="K29" s="1" t="s">
        <v>10</v>
      </c>
      <c r="L29">
        <f>L26+L28</f>
        <v>15.282270777514471</v>
      </c>
      <c r="M29">
        <f>M26+M28</f>
        <v>2.8397900847085493</v>
      </c>
      <c r="P29" s="1" t="s">
        <v>10</v>
      </c>
      <c r="Q29">
        <f>Q26+Q28</f>
        <v>16.976436831173391</v>
      </c>
      <c r="R29">
        <f>R26+R28</f>
        <v>27.111818022136056</v>
      </c>
      <c r="U29" s="1" t="s">
        <v>10</v>
      </c>
      <c r="V29">
        <f>V26+V28</f>
        <v>14.839096197244238</v>
      </c>
      <c r="W29">
        <f>W26+W28</f>
        <v>4.0995660120313655</v>
      </c>
      <c r="Z29" s="1" t="s">
        <v>10</v>
      </c>
      <c r="AA29">
        <f>AA26+AA28</f>
        <v>17.711088332143543</v>
      </c>
      <c r="AB29">
        <f>AB26+AB28</f>
        <v>3.357905936132441</v>
      </c>
      <c r="AE29" s="1" t="s">
        <v>10</v>
      </c>
      <c r="AF29">
        <f>AF26+AF28</f>
        <v>16.684609695700306</v>
      </c>
      <c r="AG29">
        <f>AG26+AG28</f>
        <v>13.942217919561401</v>
      </c>
      <c r="AJ29" s="1" t="s">
        <v>10</v>
      </c>
      <c r="AK29">
        <f>AK26+AK28</f>
        <v>19.207218575418352</v>
      </c>
      <c r="AL29">
        <f>AL26+AL28</f>
        <v>5.2936160929061966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11.826450000000001</v>
      </c>
      <c r="K40">
        <f>AVERAGE(C4,H4,M4,R4,W4,AB4,AG4,AL4)</f>
        <v>5.2112625000000001</v>
      </c>
      <c r="O40">
        <f>J41-J40</f>
        <v>-0.25102500000000028</v>
      </c>
      <c r="P40">
        <f>K41-K40</f>
        <v>1.6799625000000002</v>
      </c>
      <c r="R40" s="1">
        <v>0.1</v>
      </c>
      <c r="S40">
        <f>O40/J40*100</f>
        <v>-2.1225727077863623</v>
      </c>
      <c r="T40">
        <f>P40/K40*100</f>
        <v>32.237149826937333</v>
      </c>
      <c r="W40">
        <f>J40</f>
        <v>11.826450000000001</v>
      </c>
      <c r="X40">
        <f>K40</f>
        <v>5.2112625000000001</v>
      </c>
      <c r="Y40">
        <f>S40</f>
        <v>-2.1225727077863623</v>
      </c>
      <c r="Z40">
        <f>S41</f>
        <v>4.4396247394611246</v>
      </c>
      <c r="AA40">
        <f>S42</f>
        <v>5.8730641908603198</v>
      </c>
      <c r="AB40">
        <f>S43</f>
        <v>-7.1397164829682556</v>
      </c>
      <c r="AC40">
        <f>S44</f>
        <v>1.4159997294200639</v>
      </c>
      <c r="AD40">
        <f>S45</f>
        <v>-3.3288729923180846</v>
      </c>
      <c r="AE40">
        <f>S46</f>
        <v>-4.350100833301628</v>
      </c>
      <c r="AF40">
        <f>S47</f>
        <v>-1.1837871888859191</v>
      </c>
      <c r="AG40">
        <f>S48</f>
        <v>-1.0868646127959105</v>
      </c>
      <c r="AH40">
        <f>S49</f>
        <v>0.85940836007423127</v>
      </c>
      <c r="AI40">
        <f>S50</f>
        <v>-4.6479501456481103</v>
      </c>
      <c r="AJ40">
        <f>S51</f>
        <v>-7.2975195430581508</v>
      </c>
      <c r="AK40">
        <f>S52</f>
        <v>2.7680538115833535</v>
      </c>
      <c r="AL40">
        <f>S53</f>
        <v>14.117507789742476</v>
      </c>
      <c r="AM40">
        <f>S54</f>
        <v>12.025058238101865</v>
      </c>
      <c r="AN40">
        <f>S55</f>
        <v>-1.9728024893353628</v>
      </c>
      <c r="AO40">
        <f>S56</f>
        <v>8.7499841457073</v>
      </c>
      <c r="AP40">
        <f>S57</f>
        <v>0.17408013393704586</v>
      </c>
      <c r="AQ40">
        <f>S58</f>
        <v>3.8048188594210304</v>
      </c>
      <c r="AR40">
        <f>S59</f>
        <v>0.43123676166557484</v>
      </c>
      <c r="AS40">
        <f>T40</f>
        <v>32.237149826937333</v>
      </c>
      <c r="AT40">
        <f>T41</f>
        <v>31.644922895363624</v>
      </c>
      <c r="AU40">
        <f>T42</f>
        <v>-42.258473834315581</v>
      </c>
      <c r="AV40">
        <f>T43</f>
        <v>-48.739149102544729</v>
      </c>
      <c r="AW40">
        <f>T44</f>
        <v>-44.387036730542754</v>
      </c>
      <c r="AX40">
        <f>T45</f>
        <v>-32.968978246634087</v>
      </c>
      <c r="AY40">
        <f>T46</f>
        <v>-36.791228613028032</v>
      </c>
      <c r="AZ40">
        <f>T47</f>
        <v>-34.427597918930388</v>
      </c>
      <c r="BA40">
        <f>T48</f>
        <v>-28.017922720262128</v>
      </c>
      <c r="BB40">
        <f>T49</f>
        <v>-2.7999453107572405</v>
      </c>
      <c r="BC40">
        <f>T50</f>
        <v>-8.8133633644438429</v>
      </c>
      <c r="BD40">
        <f>T51</f>
        <v>-22.909275823276985</v>
      </c>
      <c r="BE40">
        <f>T52</f>
        <v>-31.262338061074445</v>
      </c>
      <c r="BF40">
        <f>T53</f>
        <v>-43.210498415691028</v>
      </c>
      <c r="BG40">
        <f>T54</f>
        <v>-45.504328365727112</v>
      </c>
      <c r="BH40">
        <f>T55</f>
        <v>-42.295892789894957</v>
      </c>
      <c r="BI40">
        <f>T56</f>
        <v>-47.068488681965263</v>
      </c>
      <c r="BJ40">
        <f>T57</f>
        <v>-51.642956001544739</v>
      </c>
      <c r="BK40">
        <f>T58</f>
        <v>-50.447228478703579</v>
      </c>
      <c r="BL40">
        <f>T59</f>
        <v>-49.092470394650043</v>
      </c>
    </row>
    <row r="41" spans="9:64" x14ac:dyDescent="0.25">
      <c r="I41" s="1">
        <v>0.1</v>
      </c>
      <c r="J41">
        <f>AVERAGE(B5,G5,L5,Q5,V5,AA5,AF5,AK5)</f>
        <v>11.575425000000001</v>
      </c>
      <c r="K41">
        <f>AVERAGE(C5,H5,M5,R5,W5,AB5,AG5,AL5)</f>
        <v>6.8912250000000004</v>
      </c>
      <c r="O41">
        <f>J42-J40</f>
        <v>0.52505000000000024</v>
      </c>
      <c r="P41">
        <f>K42-K40</f>
        <v>1.6490999999999989</v>
      </c>
      <c r="R41" s="1">
        <v>0.2</v>
      </c>
      <c r="S41">
        <f>O41/J40*100</f>
        <v>4.4396247394611246</v>
      </c>
      <c r="T41">
        <f>P41/K40*100</f>
        <v>31.644922895363624</v>
      </c>
    </row>
    <row r="42" spans="9:64" x14ac:dyDescent="0.25">
      <c r="I42" s="1">
        <v>0.2</v>
      </c>
      <c r="J42">
        <f>AVERAGE(B6,G6,L6,Q6,V6,AA6,AF6,AK6)</f>
        <v>12.351500000000001</v>
      </c>
      <c r="K42">
        <f>AVERAGE(C6,H6,M6,R6,W6,AB6,AG6,AL6)</f>
        <v>6.860362499999999</v>
      </c>
      <c r="O42">
        <f>J43-J40</f>
        <v>0.69457500000000039</v>
      </c>
      <c r="P42">
        <f>K43-K40</f>
        <v>-2.2021999999999999</v>
      </c>
      <c r="R42" s="1">
        <v>0.3</v>
      </c>
      <c r="S42">
        <f>O42/J40*100</f>
        <v>5.8730641908603198</v>
      </c>
      <c r="T42">
        <f>P42/K40*100</f>
        <v>-42.258473834315581</v>
      </c>
    </row>
    <row r="43" spans="9:64" x14ac:dyDescent="0.25">
      <c r="I43" s="1">
        <v>0.3</v>
      </c>
      <c r="J43">
        <f>AVERAGE(B7,G7,L7,Q7,V7,AA7,AF7,AK7)</f>
        <v>12.521025000000002</v>
      </c>
      <c r="K43">
        <f>AVERAGE(C7,H7,M7,R7,W7,AB7,AG7,AL7)</f>
        <v>3.0090625000000002</v>
      </c>
      <c r="O43">
        <f>J44-J40</f>
        <v>-0.84437499999999943</v>
      </c>
      <c r="P43">
        <f>K44-K40</f>
        <v>-2.5399250000000002</v>
      </c>
      <c r="R43" s="1">
        <v>0.4</v>
      </c>
      <c r="S43">
        <f>O43/J40*100</f>
        <v>-7.1397164829682556</v>
      </c>
      <c r="T43">
        <f>P43/K40*100</f>
        <v>-48.739149102544729</v>
      </c>
    </row>
    <row r="44" spans="9:64" x14ac:dyDescent="0.25">
      <c r="I44" s="1">
        <v>0.4</v>
      </c>
      <c r="J44">
        <f>AVERAGE(B8,G8,L8,Q8,V8,AA8,AF8,AK8)</f>
        <v>10.982075000000002</v>
      </c>
      <c r="K44">
        <f t="shared" ref="K43:K60" si="0">AVERAGE(C8,H8,M8,R8,W8,AB8,AG8,AL8)</f>
        <v>2.6713374999999999</v>
      </c>
      <c r="O44">
        <f>J45-J40</f>
        <v>0.16746249999999918</v>
      </c>
      <c r="P44">
        <f>K45-K40</f>
        <v>-2.3131250000000003</v>
      </c>
      <c r="R44" s="1">
        <v>0.5</v>
      </c>
      <c r="S44">
        <f>O44/J40*100</f>
        <v>1.4159997294200639</v>
      </c>
      <c r="T44">
        <f>P44/K40*100</f>
        <v>-44.387036730542754</v>
      </c>
    </row>
    <row r="45" spans="9:64" x14ac:dyDescent="0.25">
      <c r="I45" s="1">
        <v>0.5</v>
      </c>
      <c r="J45">
        <f t="shared" ref="J45:J60" si="1">AVERAGE(B9,G9,L9,Q9,V9,AA9,AF9,AK9)</f>
        <v>11.9939125</v>
      </c>
      <c r="K45">
        <f t="shared" si="0"/>
        <v>2.8981374999999998</v>
      </c>
      <c r="O45">
        <f>J46-J40</f>
        <v>-0.39368750000000219</v>
      </c>
      <c r="P45">
        <f>K46-K40</f>
        <v>-1.7180999999999997</v>
      </c>
      <c r="R45" s="1">
        <v>0.6</v>
      </c>
      <c r="S45">
        <f>O45/J40*100</f>
        <v>-3.3288729923180846</v>
      </c>
      <c r="T45">
        <f>P45/K40*100</f>
        <v>-32.968978246634087</v>
      </c>
    </row>
    <row r="46" spans="9:64" x14ac:dyDescent="0.25">
      <c r="I46" s="1">
        <v>0.6</v>
      </c>
      <c r="J46">
        <f t="shared" si="1"/>
        <v>11.432762499999999</v>
      </c>
      <c r="K46">
        <f t="shared" si="0"/>
        <v>3.4931625000000004</v>
      </c>
      <c r="O46">
        <f>J47-J40</f>
        <v>-0.51446250000000049</v>
      </c>
      <c r="P46">
        <f>K47-K40</f>
        <v>-1.9172875</v>
      </c>
      <c r="R46" s="1">
        <v>0.7</v>
      </c>
      <c r="S46">
        <f>O46/J40*100</f>
        <v>-4.350100833301628</v>
      </c>
      <c r="T46">
        <f>P46/K40*100</f>
        <v>-36.791228613028032</v>
      </c>
    </row>
    <row r="47" spans="9:64" x14ac:dyDescent="0.25">
      <c r="I47" s="1">
        <v>0.7</v>
      </c>
      <c r="J47">
        <f t="shared" si="1"/>
        <v>11.311987500000001</v>
      </c>
      <c r="K47">
        <f t="shared" si="0"/>
        <v>3.2939750000000001</v>
      </c>
      <c r="O47">
        <f>J48-J40</f>
        <v>-0.13999999999999879</v>
      </c>
      <c r="P47">
        <f>K48-K40</f>
        <v>-1.7941124999999998</v>
      </c>
      <c r="R47" s="1">
        <v>0.8</v>
      </c>
      <c r="S47">
        <f>O47/J40*100</f>
        <v>-1.1837871888859191</v>
      </c>
      <c r="T47">
        <f>P47/K40*100</f>
        <v>-34.427597918930388</v>
      </c>
    </row>
    <row r="48" spans="9:64" x14ac:dyDescent="0.25">
      <c r="I48" s="1">
        <v>0.8</v>
      </c>
      <c r="J48">
        <f t="shared" si="1"/>
        <v>11.686450000000002</v>
      </c>
      <c r="K48">
        <f t="shared" si="0"/>
        <v>3.4171500000000004</v>
      </c>
      <c r="O48">
        <f>J49-J40</f>
        <v>-0.12853750000000197</v>
      </c>
      <c r="P48">
        <f>K49-K40</f>
        <v>-1.4600875000000002</v>
      </c>
      <c r="R48" s="1">
        <v>0.9</v>
      </c>
      <c r="S48">
        <f>O48/J40*100</f>
        <v>-1.0868646127959105</v>
      </c>
      <c r="T48">
        <f>P48/K40*100</f>
        <v>-28.017922720262128</v>
      </c>
    </row>
    <row r="49" spans="1:20" x14ac:dyDescent="0.25">
      <c r="I49" s="1">
        <v>0.9</v>
      </c>
      <c r="J49">
        <f t="shared" si="1"/>
        <v>11.697912499999999</v>
      </c>
      <c r="K49">
        <f t="shared" si="0"/>
        <v>3.7511749999999999</v>
      </c>
      <c r="O49">
        <f>J50-J40</f>
        <v>0.10163749999999894</v>
      </c>
      <c r="P49">
        <f>K50-K40</f>
        <v>-0.14591250000000056</v>
      </c>
      <c r="R49" s="1">
        <v>1</v>
      </c>
      <c r="S49">
        <f>O49/J40*100</f>
        <v>0.85940836007423127</v>
      </c>
      <c r="T49">
        <f>P49/K40*100</f>
        <v>-2.7999453107572405</v>
      </c>
    </row>
    <row r="50" spans="1:20" x14ac:dyDescent="0.25">
      <c r="I50" s="1">
        <v>1</v>
      </c>
      <c r="J50">
        <f t="shared" si="1"/>
        <v>11.9280875</v>
      </c>
      <c r="K50">
        <f t="shared" si="0"/>
        <v>5.0653499999999996</v>
      </c>
      <c r="O50">
        <f>J51-J40</f>
        <v>-0.54968750000000099</v>
      </c>
      <c r="P50">
        <f>K51-K40</f>
        <v>-0.45928750000000029</v>
      </c>
      <c r="R50" s="1">
        <v>1.1000000000000001</v>
      </c>
      <c r="S50">
        <f>O50/J40*100</f>
        <v>-4.6479501456481103</v>
      </c>
      <c r="T50">
        <f>P50/K40*100</f>
        <v>-8.8133633644438429</v>
      </c>
    </row>
    <row r="51" spans="1:20" x14ac:dyDescent="0.25">
      <c r="A51" t="s">
        <v>20</v>
      </c>
      <c r="I51" s="1">
        <v>1.1000000000000001</v>
      </c>
      <c r="J51">
        <f t="shared" si="1"/>
        <v>11.2767625</v>
      </c>
      <c r="K51">
        <f t="shared" si="0"/>
        <v>4.7519749999999998</v>
      </c>
      <c r="O51">
        <f>J52-J40</f>
        <v>-0.86303750000000079</v>
      </c>
      <c r="P51">
        <f>K52-K40</f>
        <v>-1.1938624999999998</v>
      </c>
      <c r="R51" s="1">
        <v>1.2</v>
      </c>
      <c r="S51">
        <f>O51/J40*100</f>
        <v>-7.2975195430581508</v>
      </c>
      <c r="T51">
        <f>P51/K40*100</f>
        <v>-22.909275823276985</v>
      </c>
    </row>
    <row r="52" spans="1:20" x14ac:dyDescent="0.25">
      <c r="A52" t="s">
        <v>21</v>
      </c>
      <c r="I52" s="1">
        <v>1.2</v>
      </c>
      <c r="J52">
        <f t="shared" si="1"/>
        <v>10.9634125</v>
      </c>
      <c r="K52">
        <f t="shared" si="0"/>
        <v>4.0174000000000003</v>
      </c>
      <c r="O52">
        <f>J53-J40</f>
        <v>0.32736249999999956</v>
      </c>
      <c r="P52">
        <f>K53-K40</f>
        <v>-1.6291624999999996</v>
      </c>
      <c r="R52" s="1">
        <v>1.3</v>
      </c>
      <c r="S52">
        <f>O52/J40*100</f>
        <v>2.7680538115833535</v>
      </c>
      <c r="T52">
        <f>P52/K40*100</f>
        <v>-31.262338061074445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12.153812500000001</v>
      </c>
      <c r="K53">
        <f t="shared" si="0"/>
        <v>3.5821000000000005</v>
      </c>
      <c r="O53">
        <f>J54-J40</f>
        <v>1.6695999999999991</v>
      </c>
      <c r="P53">
        <f>K54-K40</f>
        <v>-2.2518125000000007</v>
      </c>
      <c r="R53" s="1">
        <v>1.4</v>
      </c>
      <c r="S53">
        <f>O53/J40*100</f>
        <v>14.117507789742476</v>
      </c>
      <c r="T53">
        <f>P53/K40*100</f>
        <v>-43.210498415691028</v>
      </c>
    </row>
    <row r="54" spans="1:20" x14ac:dyDescent="0.25">
      <c r="A54" s="1">
        <v>1</v>
      </c>
      <c r="B54">
        <f>B4</f>
        <v>9.6861999999999995</v>
      </c>
      <c r="C54">
        <f>C4</f>
        <v>2.6608000000000001</v>
      </c>
      <c r="I54" s="1">
        <v>1.4</v>
      </c>
      <c r="J54">
        <f t="shared" si="1"/>
        <v>13.49605</v>
      </c>
      <c r="K54">
        <f t="shared" si="0"/>
        <v>2.9594499999999995</v>
      </c>
      <c r="O54">
        <f>J55-J40</f>
        <v>1.4221374999999981</v>
      </c>
      <c r="P54">
        <f>K55-K40</f>
        <v>-2.3713499999999996</v>
      </c>
      <c r="R54" s="1">
        <v>1.5</v>
      </c>
      <c r="S54">
        <f>O54/J40*100</f>
        <v>12.025058238101865</v>
      </c>
      <c r="T54">
        <f>P54/K40*100</f>
        <v>-45.504328365727112</v>
      </c>
    </row>
    <row r="55" spans="1:20" x14ac:dyDescent="0.25">
      <c r="A55" s="1">
        <v>2</v>
      </c>
      <c r="B55">
        <f>G4</f>
        <v>10.565300000000001</v>
      </c>
      <c r="C55">
        <f>H4</f>
        <v>2.4251</v>
      </c>
      <c r="I55" s="1">
        <v>1.5</v>
      </c>
      <c r="J55">
        <f t="shared" si="1"/>
        <v>13.248587499999999</v>
      </c>
      <c r="K55">
        <f t="shared" si="0"/>
        <v>2.8399125000000005</v>
      </c>
      <c r="O55">
        <f>J56-J40</f>
        <v>-0.23331250000000203</v>
      </c>
      <c r="P55">
        <f>K56-K40</f>
        <v>-2.2041499999999998</v>
      </c>
      <c r="R55" s="1">
        <v>1.6</v>
      </c>
      <c r="S55">
        <f>O55/J40*100</f>
        <v>-1.9728024893353628</v>
      </c>
      <c r="T55">
        <f>P55/K40*100</f>
        <v>-42.295892789894957</v>
      </c>
    </row>
    <row r="56" spans="1:20" x14ac:dyDescent="0.25">
      <c r="A56" s="1">
        <v>3</v>
      </c>
      <c r="B56">
        <f>L4</f>
        <v>10.4498</v>
      </c>
      <c r="C56">
        <f>M4</f>
        <v>2.6999</v>
      </c>
      <c r="I56" s="1">
        <v>1.6</v>
      </c>
      <c r="J56">
        <f t="shared" si="1"/>
        <v>11.593137499999999</v>
      </c>
      <c r="K56">
        <f t="shared" si="0"/>
        <v>3.0071125000000003</v>
      </c>
      <c r="O56">
        <f>J57-J40</f>
        <v>1.034812500000001</v>
      </c>
      <c r="P56">
        <f>K57-K40</f>
        <v>-2.4528625000000002</v>
      </c>
      <c r="R56" s="1">
        <v>1.7</v>
      </c>
      <c r="S56">
        <f>O56/J40*100</f>
        <v>8.7499841457073</v>
      </c>
      <c r="T56">
        <f>P56/K40*100</f>
        <v>-47.068488681965263</v>
      </c>
    </row>
    <row r="57" spans="1:20" x14ac:dyDescent="0.25">
      <c r="A57" s="1">
        <v>4</v>
      </c>
      <c r="B57">
        <f>Q4</f>
        <v>12.894</v>
      </c>
      <c r="C57">
        <f>R4</f>
        <v>21.532299999999999</v>
      </c>
      <c r="I57" s="1">
        <v>1.7</v>
      </c>
      <c r="J57">
        <f t="shared" si="1"/>
        <v>12.861262500000002</v>
      </c>
      <c r="K57">
        <f t="shared" si="0"/>
        <v>2.7584</v>
      </c>
      <c r="O57">
        <f>J58-J40</f>
        <v>2.058749999999776E-2</v>
      </c>
      <c r="P57">
        <f>K58-K40</f>
        <v>-2.6912500000000006</v>
      </c>
      <c r="R57" s="1">
        <v>1.8</v>
      </c>
      <c r="S57">
        <f>O57/J40*100</f>
        <v>0.17408013393704586</v>
      </c>
      <c r="T57">
        <f>P57/K40*100</f>
        <v>-51.642956001544739</v>
      </c>
    </row>
    <row r="58" spans="1:20" x14ac:dyDescent="0.25">
      <c r="A58" s="1">
        <v>5</v>
      </c>
      <c r="B58">
        <f>V4</f>
        <v>9.4801000000000002</v>
      </c>
      <c r="C58">
        <f>W4</f>
        <v>3.0451999999999999</v>
      </c>
      <c r="I58" s="1">
        <v>1.8</v>
      </c>
      <c r="J58">
        <f t="shared" si="1"/>
        <v>11.847037499999999</v>
      </c>
      <c r="K58">
        <f t="shared" si="0"/>
        <v>2.5200124999999995</v>
      </c>
      <c r="O58">
        <f>J59-J40</f>
        <v>0.44997499999999846</v>
      </c>
      <c r="P58">
        <f>K59-K40</f>
        <v>-2.6289375000000001</v>
      </c>
      <c r="R58" s="1">
        <v>1.9</v>
      </c>
      <c r="S58">
        <f>O58/J40*100</f>
        <v>3.8048188594210304</v>
      </c>
      <c r="T58">
        <f>P58/K40*100</f>
        <v>-50.447228478703579</v>
      </c>
    </row>
    <row r="59" spans="1:20" x14ac:dyDescent="0.25">
      <c r="A59" s="1">
        <v>6</v>
      </c>
      <c r="B59">
        <f>AA4</f>
        <v>15.773199999999999</v>
      </c>
      <c r="C59">
        <f>AB4</f>
        <v>2.3271999999999999</v>
      </c>
      <c r="I59" s="1">
        <v>1.9</v>
      </c>
      <c r="J59">
        <f t="shared" si="1"/>
        <v>12.276425</v>
      </c>
      <c r="K59">
        <f t="shared" si="0"/>
        <v>2.582325</v>
      </c>
      <c r="O59">
        <f>J60-J40</f>
        <v>5.099999999999838E-2</v>
      </c>
      <c r="P59">
        <f>K60-K40</f>
        <v>-2.5583374999999999</v>
      </c>
      <c r="R59" s="1">
        <v>2</v>
      </c>
      <c r="S59">
        <f>O59/J40*100</f>
        <v>0.43123676166557484</v>
      </c>
      <c r="T59">
        <f>P59/K40*100</f>
        <v>-49.092470394650043</v>
      </c>
    </row>
    <row r="60" spans="1:20" x14ac:dyDescent="0.25">
      <c r="A60" s="1">
        <v>7</v>
      </c>
      <c r="B60">
        <f>AF4</f>
        <v>10.624499999999999</v>
      </c>
      <c r="C60">
        <f>AG4</f>
        <v>3.3022999999999998</v>
      </c>
      <c r="I60" s="1">
        <v>2</v>
      </c>
      <c r="J60">
        <f>AVERAGE(B24,G24,L24,Q24,V24,AA24,AF24,AK24)</f>
        <v>11.87745</v>
      </c>
      <c r="K60">
        <f>AVERAGE(C24,H24,M24,R24,W24,AB24,AG24,AL24)</f>
        <v>2.6529250000000002</v>
      </c>
    </row>
    <row r="61" spans="1:20" x14ac:dyDescent="0.25">
      <c r="A61" s="1">
        <v>8</v>
      </c>
      <c r="B61">
        <f>AK4</f>
        <v>15.138500000000001</v>
      </c>
      <c r="C61">
        <f>AL4</f>
        <v>3.6972999999999998</v>
      </c>
    </row>
    <row r="63" spans="1:20" x14ac:dyDescent="0.25">
      <c r="A63" t="s">
        <v>22</v>
      </c>
      <c r="B63">
        <f>AVERAGE(B54:B61)</f>
        <v>11.826450000000001</v>
      </c>
      <c r="C63">
        <f>AVERAGE(C54:C61)</f>
        <v>5.2112625000000001</v>
      </c>
    </row>
    <row r="64" spans="1:20" x14ac:dyDescent="0.25">
      <c r="A64" t="s">
        <v>8</v>
      </c>
      <c r="B64">
        <f>STDEV(B54:B61)</f>
        <v>2.4698915678917595</v>
      </c>
      <c r="C64">
        <f>STDEV(C54:C61)</f>
        <v>6.610561146040153</v>
      </c>
    </row>
    <row r="65" spans="1:3" x14ac:dyDescent="0.25">
      <c r="A65" t="s">
        <v>23</v>
      </c>
      <c r="B65">
        <f>1.5*B64</f>
        <v>3.7048373518376394</v>
      </c>
      <c r="C65">
        <f>1.5*C64</f>
        <v>9.9158417190602286</v>
      </c>
    </row>
    <row r="66" spans="1:3" x14ac:dyDescent="0.25">
      <c r="A66" t="s">
        <v>9</v>
      </c>
      <c r="B66">
        <f>2*B64</f>
        <v>4.9397831357835189</v>
      </c>
      <c r="C66">
        <f>2*C64</f>
        <v>13.221122292080306</v>
      </c>
    </row>
    <row r="67" spans="1:3" x14ac:dyDescent="0.25">
      <c r="A67" t="s">
        <v>24</v>
      </c>
      <c r="B67">
        <f>B63+B65</f>
        <v>15.531287351837641</v>
      </c>
      <c r="C67">
        <f>C63+C65</f>
        <v>15.127104219060229</v>
      </c>
    </row>
    <row r="68" spans="1:3" x14ac:dyDescent="0.25">
      <c r="A68" t="s">
        <v>25</v>
      </c>
      <c r="B68">
        <f>B63+B66</f>
        <v>16.766233135783519</v>
      </c>
      <c r="C68">
        <f>C63+C66</f>
        <v>18.432384792080306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2014-10-29T04:00:05Z</dcterms:created>
  <dcterms:modified xsi:type="dcterms:W3CDTF">2014-10-29T04:00:52Z</dcterms:modified>
</cp:coreProperties>
</file>