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AG29" i="1" l="1"/>
  <c r="R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<sst xmlns="http://schemas.openxmlformats.org/spreadsheetml/2006/main" count="80" uniqueCount="26">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</sst>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16.436900000000001</v>
      </c>
      <c r="C4">
        <v>45.610599999999998</v>
      </c>
      <c r="F4" s="1">
        <v>285</v>
      </c>
      <c r="G4">
        <v>5.3665000000000003</v>
      </c>
      <c r="H4">
        <v>9.0259</v>
      </c>
      <c r="K4" s="1">
        <v>285</v>
      </c>
      <c r="L4">
        <v>6.1985999999999999</v>
      </c>
      <c r="M4">
        <v>12.708299999999999</v>
      </c>
      <c r="P4" s="1">
        <v>285</v>
      </c>
      <c r="Q4">
        <v>6.0533999999999999</v>
      </c>
      <c r="R4">
        <v>4.9207000000000001</v>
      </c>
      <c r="U4" s="1">
        <v>285</v>
      </c>
      <c r="V4">
        <v>5.5045000000000002</v>
      </c>
      <c r="W4">
        <v>5.5946999999999996</v>
      </c>
      <c r="Z4" s="1">
        <v>285</v>
      </c>
      <c r="AA4">
        <v>5.335</v>
      </c>
      <c r="AB4">
        <v>6.1475</v>
      </c>
      <c r="AE4" s="1">
        <v>285</v>
      </c>
      <c r="AF4">
        <v>6.1384999999999996</v>
      </c>
      <c r="AG4">
        <v>5.9927999999999999</v>
      </c>
      <c r="AJ4" s="1">
        <v>285</v>
      </c>
      <c r="AK4">
        <v>6.1315</v>
      </c>
      <c r="AL4">
        <v>5.2887000000000004</v>
      </c>
    </row>
    <row r="5" spans="1:38" x14ac:dyDescent="0.25">
      <c r="A5" s="1">
        <v>0.1</v>
      </c>
      <c r="B5">
        <v>21.904499999999999</v>
      </c>
      <c r="C5">
        <v>44.165999999999997</v>
      </c>
      <c r="F5" s="1">
        <v>0.1</v>
      </c>
      <c r="G5">
        <v>5.8178999999999998</v>
      </c>
      <c r="H5">
        <v>14.335900000000001</v>
      </c>
      <c r="K5" s="1">
        <v>0.1</v>
      </c>
      <c r="L5">
        <v>5.3819999999999997</v>
      </c>
      <c r="M5">
        <v>15.160299999999999</v>
      </c>
      <c r="P5" s="1">
        <v>0.1</v>
      </c>
      <c r="Q5">
        <v>4.8522999999999996</v>
      </c>
      <c r="R5">
        <v>7.5411000000000001</v>
      </c>
      <c r="U5" s="1">
        <v>0.1</v>
      </c>
      <c r="V5">
        <v>5.3517999999999999</v>
      </c>
      <c r="W5">
        <v>5.3132999999999999</v>
      </c>
      <c r="Z5" s="1">
        <v>0.1</v>
      </c>
      <c r="AA5">
        <v>6.0868000000000002</v>
      </c>
      <c r="AB5">
        <v>7.4694000000000003</v>
      </c>
      <c r="AE5" s="1">
        <v>0.1</v>
      </c>
      <c r="AF5">
        <v>6.8742999999999999</v>
      </c>
      <c r="AG5">
        <v>5.2929000000000004</v>
      </c>
      <c r="AJ5" s="1">
        <v>0.1</v>
      </c>
      <c r="AK5">
        <v>6.9618000000000002</v>
      </c>
      <c r="AL5">
        <v>5.2709999999999999</v>
      </c>
    </row>
    <row r="6" spans="1:38" x14ac:dyDescent="0.25">
      <c r="A6" s="1">
        <v>0.2</v>
      </c>
      <c r="B6">
        <v>45.576099999999997</v>
      </c>
      <c r="C6">
        <v>45.972200000000001</v>
      </c>
      <c r="F6" s="1">
        <v>0.2</v>
      </c>
      <c r="G6">
        <v>5.3047000000000004</v>
      </c>
      <c r="H6">
        <v>9.6773000000000007</v>
      </c>
      <c r="K6" s="1">
        <v>0.2</v>
      </c>
      <c r="L6">
        <v>7.4919000000000002</v>
      </c>
      <c r="M6">
        <v>11.880599999999999</v>
      </c>
      <c r="P6" s="1">
        <v>0.2</v>
      </c>
      <c r="Q6">
        <v>5.1070000000000002</v>
      </c>
      <c r="R6">
        <v>5.6840000000000002</v>
      </c>
      <c r="U6" s="1">
        <v>0.2</v>
      </c>
      <c r="V6">
        <v>6.1567999999999996</v>
      </c>
      <c r="W6">
        <v>5.7633999999999999</v>
      </c>
      <c r="Z6" s="1">
        <v>0.2</v>
      </c>
      <c r="AA6">
        <v>7.8095999999999997</v>
      </c>
      <c r="AB6">
        <v>11.587</v>
      </c>
      <c r="AE6" s="1">
        <v>0.2</v>
      </c>
      <c r="AF6">
        <v>5.5233999999999996</v>
      </c>
      <c r="AG6">
        <v>5.0320999999999998</v>
      </c>
      <c r="AJ6" s="1">
        <v>0.2</v>
      </c>
      <c r="AK6">
        <v>7.4501999999999997</v>
      </c>
      <c r="AL6">
        <v>6.7358000000000002</v>
      </c>
    </row>
    <row r="7" spans="1:38" x14ac:dyDescent="0.25">
      <c r="A7" s="1">
        <v>0.3</v>
      </c>
      <c r="B7">
        <v>24.9833</v>
      </c>
      <c r="C7">
        <v>91.660499999999999</v>
      </c>
      <c r="F7" s="1">
        <v>0.3</v>
      </c>
      <c r="G7">
        <v>5.45</v>
      </c>
      <c r="H7">
        <v>6.7840999999999996</v>
      </c>
      <c r="K7" s="1">
        <v>0.3</v>
      </c>
      <c r="L7">
        <v>7.9775</v>
      </c>
      <c r="M7">
        <v>15.828799999999999</v>
      </c>
      <c r="P7" s="1">
        <v>0.3</v>
      </c>
      <c r="Q7">
        <v>4.8524000000000003</v>
      </c>
      <c r="R7">
        <v>6.3842999999999996</v>
      </c>
      <c r="U7" s="1">
        <v>0.3</v>
      </c>
      <c r="V7">
        <v>6.3536000000000001</v>
      </c>
      <c r="W7">
        <v>6.2371999999999996</v>
      </c>
      <c r="Z7" s="1">
        <v>0.3</v>
      </c>
      <c r="AA7">
        <v>5.4664999999999999</v>
      </c>
      <c r="AB7">
        <v>7.9051999999999998</v>
      </c>
      <c r="AE7" s="1">
        <v>0.3</v>
      </c>
      <c r="AF7">
        <v>6.6906999999999996</v>
      </c>
      <c r="AG7">
        <v>4.9964000000000004</v>
      </c>
      <c r="AJ7" s="1">
        <v>0.3</v>
      </c>
      <c r="AK7">
        <v>6.8769999999999998</v>
      </c>
      <c r="AL7">
        <v>5.6567999999999996</v>
      </c>
    </row>
    <row r="8" spans="1:38" x14ac:dyDescent="0.25">
      <c r="A8" s="1">
        <v>0.4</v>
      </c>
      <c r="B8">
        <v>33.947099999999999</v>
      </c>
      <c r="C8">
        <v>66.355199999999996</v>
      </c>
      <c r="F8" s="1">
        <v>0.4</v>
      </c>
      <c r="G8">
        <v>5.4562999999999997</v>
      </c>
      <c r="H8">
        <v>8.7624999999999993</v>
      </c>
      <c r="K8" s="1">
        <v>0.4</v>
      </c>
      <c r="L8">
        <v>5.7656000000000001</v>
      </c>
      <c r="M8">
        <v>7.8529999999999998</v>
      </c>
      <c r="P8" s="1">
        <v>0.4</v>
      </c>
      <c r="Q8">
        <v>5.1111000000000004</v>
      </c>
      <c r="R8">
        <v>5.8994999999999997</v>
      </c>
      <c r="U8" s="1">
        <v>0.4</v>
      </c>
      <c r="V8">
        <v>4.8063000000000002</v>
      </c>
      <c r="W8">
        <v>4.1016000000000004</v>
      </c>
      <c r="Z8" s="1">
        <v>0.4</v>
      </c>
      <c r="AA8">
        <v>5.5505000000000004</v>
      </c>
      <c r="AB8">
        <v>5.78</v>
      </c>
      <c r="AE8" s="1">
        <v>0.4</v>
      </c>
      <c r="AF8">
        <v>5.9448999999999996</v>
      </c>
      <c r="AG8">
        <v>4.8661000000000003</v>
      </c>
      <c r="AJ8" s="1">
        <v>0.4</v>
      </c>
      <c r="AK8">
        <v>4.9768999999999997</v>
      </c>
      <c r="AL8">
        <v>5.0991</v>
      </c>
    </row>
    <row r="9" spans="1:38" x14ac:dyDescent="0.25">
      <c r="A9" s="1">
        <v>0.5</v>
      </c>
      <c r="B9">
        <v>14.769</v>
      </c>
      <c r="C9">
        <v>30.7837</v>
      </c>
      <c r="F9" s="1">
        <v>0.5</v>
      </c>
      <c r="G9">
        <v>4.9920999999999998</v>
      </c>
      <c r="H9">
        <v>9.0144000000000002</v>
      </c>
      <c r="K9" s="1">
        <v>0.5</v>
      </c>
      <c r="L9">
        <v>5.0552999999999999</v>
      </c>
      <c r="M9">
        <v>8.8611000000000004</v>
      </c>
      <c r="P9" s="1">
        <v>0.5</v>
      </c>
      <c r="Q9">
        <v>4.3579999999999997</v>
      </c>
      <c r="R9">
        <v>6.0838000000000001</v>
      </c>
      <c r="U9" s="1">
        <v>0.5</v>
      </c>
      <c r="V9">
        <v>5.0564</v>
      </c>
      <c r="W9">
        <v>6.3182</v>
      </c>
      <c r="Z9" s="1">
        <v>0.5</v>
      </c>
      <c r="AA9">
        <v>5.9237000000000002</v>
      </c>
      <c r="AB9">
        <v>6.7058</v>
      </c>
      <c r="AE9" s="1">
        <v>0.5</v>
      </c>
      <c r="AF9">
        <v>5.4272999999999998</v>
      </c>
      <c r="AG9">
        <v>5.5370999999999997</v>
      </c>
      <c r="AJ9" s="1">
        <v>0.5</v>
      </c>
      <c r="AK9">
        <v>5.3387000000000002</v>
      </c>
      <c r="AL9">
        <v>4.9634999999999998</v>
      </c>
    </row>
    <row r="10" spans="1:38" x14ac:dyDescent="0.25">
      <c r="A10" s="1">
        <v>0.6</v>
      </c>
      <c r="B10">
        <v>9.5618999999999996</v>
      </c>
      <c r="C10">
        <v>30.718499999999999</v>
      </c>
      <c r="F10" s="1">
        <v>0.6</v>
      </c>
      <c r="G10">
        <v>5.7625999999999999</v>
      </c>
      <c r="H10">
        <v>7.1079999999999997</v>
      </c>
      <c r="K10" s="1">
        <v>0.6</v>
      </c>
      <c r="L10">
        <v>5.0190999999999999</v>
      </c>
      <c r="M10">
        <v>7.0437000000000003</v>
      </c>
      <c r="P10" s="1">
        <v>0.6</v>
      </c>
      <c r="Q10">
        <v>6.4112</v>
      </c>
      <c r="R10">
        <v>6.7378</v>
      </c>
      <c r="U10" s="1">
        <v>0.6</v>
      </c>
      <c r="V10">
        <v>5.4044999999999996</v>
      </c>
      <c r="W10">
        <v>6.0513000000000003</v>
      </c>
      <c r="Z10" s="1">
        <v>0.6</v>
      </c>
      <c r="AA10">
        <v>5.3204000000000002</v>
      </c>
      <c r="AB10">
        <v>5.6525999999999996</v>
      </c>
      <c r="AE10" s="1">
        <v>0.6</v>
      </c>
      <c r="AF10">
        <v>6.3224999999999998</v>
      </c>
      <c r="AG10">
        <v>6.0233999999999996</v>
      </c>
      <c r="AJ10" s="1">
        <v>0.6</v>
      </c>
      <c r="AK10">
        <v>6.0640999999999998</v>
      </c>
      <c r="AL10">
        <v>6.1840999999999999</v>
      </c>
    </row>
    <row r="11" spans="1:38" x14ac:dyDescent="0.25">
      <c r="A11" s="1">
        <v>0.7</v>
      </c>
      <c r="B11">
        <v>7.8246000000000002</v>
      </c>
      <c r="C11">
        <v>22.9421</v>
      </c>
      <c r="F11" s="1">
        <v>0.7</v>
      </c>
      <c r="G11">
        <v>5.9574999999999996</v>
      </c>
      <c r="H11">
        <v>8.5280000000000005</v>
      </c>
      <c r="K11" s="1">
        <v>0.7</v>
      </c>
      <c r="L11">
        <v>5.6608999999999998</v>
      </c>
      <c r="M11">
        <v>10.9114</v>
      </c>
      <c r="P11" s="1">
        <v>0.7</v>
      </c>
      <c r="Q11">
        <v>4.7531999999999996</v>
      </c>
      <c r="R11">
        <v>5.4368999999999996</v>
      </c>
      <c r="U11" s="1">
        <v>0.7</v>
      </c>
      <c r="V11">
        <v>4.7005999999999997</v>
      </c>
      <c r="W11">
        <v>4.7815000000000003</v>
      </c>
      <c r="Z11" s="1">
        <v>0.7</v>
      </c>
      <c r="AA11">
        <v>5.5926</v>
      </c>
      <c r="AB11">
        <v>5.4766000000000004</v>
      </c>
      <c r="AE11" s="1">
        <v>0.7</v>
      </c>
      <c r="AF11">
        <v>5.7220000000000004</v>
      </c>
      <c r="AG11">
        <v>5.5382999999999996</v>
      </c>
      <c r="AJ11" s="1">
        <v>0.7</v>
      </c>
      <c r="AK11">
        <v>6.2896999999999998</v>
      </c>
      <c r="AL11">
        <v>8.4120000000000008</v>
      </c>
    </row>
    <row r="12" spans="1:38" x14ac:dyDescent="0.25">
      <c r="A12" s="1">
        <v>0.8</v>
      </c>
      <c r="B12">
        <v>7.8090999999999999</v>
      </c>
      <c r="C12">
        <v>13.128299999999999</v>
      </c>
      <c r="F12" s="1">
        <v>0.8</v>
      </c>
      <c r="G12">
        <v>6.8167999999999997</v>
      </c>
      <c r="H12">
        <v>6.19</v>
      </c>
      <c r="K12" s="1">
        <v>0.8</v>
      </c>
      <c r="L12">
        <v>5.6269</v>
      </c>
      <c r="M12">
        <v>7.9650999999999996</v>
      </c>
      <c r="P12" s="1">
        <v>0.8</v>
      </c>
      <c r="Q12">
        <v>6.2134</v>
      </c>
      <c r="R12">
        <v>5.0845000000000002</v>
      </c>
      <c r="U12" s="1">
        <v>0.8</v>
      </c>
      <c r="V12">
        <v>4.7523999999999997</v>
      </c>
      <c r="W12">
        <v>5.2735000000000003</v>
      </c>
      <c r="Z12" s="1">
        <v>0.8</v>
      </c>
      <c r="AA12">
        <v>5.5448000000000004</v>
      </c>
      <c r="AB12">
        <v>6.5517000000000003</v>
      </c>
      <c r="AE12" s="1">
        <v>0.8</v>
      </c>
      <c r="AF12">
        <v>5.0602</v>
      </c>
      <c r="AG12">
        <v>6.3109000000000002</v>
      </c>
      <c r="AJ12" s="1">
        <v>0.8</v>
      </c>
      <c r="AK12">
        <v>7.9801000000000002</v>
      </c>
      <c r="AL12">
        <v>7.3665000000000003</v>
      </c>
    </row>
    <row r="13" spans="1:38" x14ac:dyDescent="0.25">
      <c r="A13" s="1">
        <v>0.9</v>
      </c>
      <c r="B13">
        <v>7.6566999999999998</v>
      </c>
      <c r="C13">
        <v>36.938200000000002</v>
      </c>
      <c r="F13" s="1">
        <v>0.9</v>
      </c>
      <c r="G13">
        <v>6.2072000000000003</v>
      </c>
      <c r="H13">
        <v>7.6539999999999999</v>
      </c>
      <c r="K13" s="1">
        <v>0.9</v>
      </c>
      <c r="L13">
        <v>5.9032</v>
      </c>
      <c r="M13">
        <v>11.388999999999999</v>
      </c>
      <c r="P13" s="1">
        <v>0.9</v>
      </c>
      <c r="Q13">
        <v>5.2996999999999996</v>
      </c>
      <c r="R13">
        <v>5.9725999999999999</v>
      </c>
      <c r="U13" s="1">
        <v>0.9</v>
      </c>
      <c r="V13">
        <v>4.8882000000000003</v>
      </c>
      <c r="W13">
        <v>6.1199000000000003</v>
      </c>
      <c r="Z13" s="1">
        <v>0.9</v>
      </c>
      <c r="AA13">
        <v>6.5000999999999998</v>
      </c>
      <c r="AB13">
        <v>6.0759999999999996</v>
      </c>
      <c r="AE13" s="1">
        <v>0.9</v>
      </c>
      <c r="AF13">
        <v>4.9412000000000003</v>
      </c>
      <c r="AG13">
        <v>6.8124000000000002</v>
      </c>
      <c r="AJ13" s="1">
        <v>0.9</v>
      </c>
      <c r="AK13">
        <v>6.4886999999999997</v>
      </c>
      <c r="AL13">
        <v>6.7107999999999999</v>
      </c>
    </row>
    <row r="14" spans="1:38" x14ac:dyDescent="0.25">
      <c r="A14" s="1">
        <v>1</v>
      </c>
      <c r="B14">
        <v>61.6023</v>
      </c>
      <c r="C14">
        <v>20.5761</v>
      </c>
      <c r="F14" s="1">
        <v>1</v>
      </c>
      <c r="G14">
        <v>4.8036000000000003</v>
      </c>
      <c r="H14">
        <v>7.6352000000000002</v>
      </c>
      <c r="K14" s="1">
        <v>1</v>
      </c>
      <c r="L14">
        <v>6.7564000000000002</v>
      </c>
      <c r="M14">
        <v>9.2661999999999995</v>
      </c>
      <c r="P14" s="1">
        <v>1</v>
      </c>
      <c r="Q14">
        <v>4.6508000000000003</v>
      </c>
      <c r="R14">
        <v>5.8002000000000002</v>
      </c>
      <c r="U14" s="1">
        <v>1</v>
      </c>
      <c r="V14">
        <v>5.6050000000000004</v>
      </c>
      <c r="W14">
        <v>5.2492000000000001</v>
      </c>
      <c r="Z14" s="1">
        <v>1</v>
      </c>
      <c r="AA14">
        <v>4.4318999999999997</v>
      </c>
      <c r="AB14">
        <v>4.9771000000000001</v>
      </c>
      <c r="AE14" s="1">
        <v>1</v>
      </c>
      <c r="AF14">
        <v>5.6468999999999996</v>
      </c>
      <c r="AG14">
        <v>5.0948000000000002</v>
      </c>
      <c r="AJ14" s="1">
        <v>1</v>
      </c>
      <c r="AK14">
        <v>5.8746999999999998</v>
      </c>
      <c r="AL14">
        <v>5.5670000000000002</v>
      </c>
    </row>
    <row r="15" spans="1:38" x14ac:dyDescent="0.25">
      <c r="A15" s="1">
        <v>1.1000000000000001</v>
      </c>
      <c r="B15">
        <v>19.646999999999998</v>
      </c>
      <c r="C15">
        <v>16.413900000000002</v>
      </c>
      <c r="F15" s="1">
        <v>1.1000000000000001</v>
      </c>
      <c r="G15">
        <v>4.5678000000000001</v>
      </c>
      <c r="H15">
        <v>9.9117999999999995</v>
      </c>
      <c r="K15" s="1">
        <v>1.1000000000000001</v>
      </c>
      <c r="L15">
        <v>5.9692999999999996</v>
      </c>
      <c r="M15">
        <v>10.547800000000001</v>
      </c>
      <c r="P15" s="1">
        <v>1.1000000000000001</v>
      </c>
      <c r="Q15">
        <v>4.1500000000000004</v>
      </c>
      <c r="R15">
        <v>6.2035999999999998</v>
      </c>
      <c r="U15" s="1">
        <v>1.1000000000000001</v>
      </c>
      <c r="V15">
        <v>4.0732999999999997</v>
      </c>
      <c r="W15">
        <v>4.5799000000000003</v>
      </c>
      <c r="Z15" s="1">
        <v>1.1000000000000001</v>
      </c>
      <c r="AA15">
        <v>5.8249000000000004</v>
      </c>
      <c r="AB15">
        <v>4.9657</v>
      </c>
      <c r="AE15" s="1">
        <v>1.1000000000000001</v>
      </c>
      <c r="AF15">
        <v>4.7789999999999999</v>
      </c>
      <c r="AG15">
        <v>7.3235999999999999</v>
      </c>
      <c r="AJ15" s="1">
        <v>1.1000000000000001</v>
      </c>
      <c r="AK15">
        <v>6.7957999999999998</v>
      </c>
      <c r="AL15">
        <v>6.3174000000000001</v>
      </c>
    </row>
    <row r="16" spans="1:38" x14ac:dyDescent="0.25">
      <c r="A16" s="1">
        <v>1.2</v>
      </c>
      <c r="B16">
        <v>13.4415</v>
      </c>
      <c r="C16">
        <v>35.692100000000003</v>
      </c>
      <c r="F16" s="1">
        <v>1.2</v>
      </c>
      <c r="G16">
        <v>5.4615</v>
      </c>
      <c r="H16">
        <v>6.9246999999999996</v>
      </c>
      <c r="K16" s="1">
        <v>1.2</v>
      </c>
      <c r="L16">
        <v>4.7981999999999996</v>
      </c>
      <c r="M16">
        <v>8.5076000000000001</v>
      </c>
      <c r="P16" s="1">
        <v>1.2</v>
      </c>
      <c r="Q16">
        <v>4.1261000000000001</v>
      </c>
      <c r="R16">
        <v>6.5359999999999996</v>
      </c>
      <c r="U16" s="1">
        <v>1.2</v>
      </c>
      <c r="V16">
        <v>5.7249999999999996</v>
      </c>
      <c r="W16">
        <v>5.6143000000000001</v>
      </c>
      <c r="Z16" s="1">
        <v>1.2</v>
      </c>
      <c r="AA16">
        <v>5.1966000000000001</v>
      </c>
      <c r="AB16">
        <v>6.0526999999999997</v>
      </c>
      <c r="AE16" s="1">
        <v>1.2</v>
      </c>
      <c r="AF16">
        <v>7.1395</v>
      </c>
      <c r="AG16">
        <v>11.5199</v>
      </c>
      <c r="AJ16" s="1">
        <v>1.2</v>
      </c>
      <c r="AK16">
        <v>7.2302999999999997</v>
      </c>
      <c r="AL16">
        <v>6.6509</v>
      </c>
    </row>
    <row r="17" spans="1:38" x14ac:dyDescent="0.25">
      <c r="A17" s="1">
        <v>1.3</v>
      </c>
      <c r="B17">
        <v>28.431100000000001</v>
      </c>
      <c r="C17">
        <v>32.538600000000002</v>
      </c>
      <c r="F17" s="1">
        <v>1.3</v>
      </c>
      <c r="G17">
        <v>5.2121000000000004</v>
      </c>
      <c r="H17">
        <v>9.4974000000000007</v>
      </c>
      <c r="K17" s="1">
        <v>1.3</v>
      </c>
      <c r="L17">
        <v>6.3544999999999998</v>
      </c>
      <c r="M17">
        <v>5.3559000000000001</v>
      </c>
      <c r="P17" s="1">
        <v>1.3</v>
      </c>
      <c r="Q17">
        <v>4.1128999999999998</v>
      </c>
      <c r="R17">
        <v>5.3540999999999999</v>
      </c>
      <c r="U17" s="1">
        <v>1.3</v>
      </c>
      <c r="V17">
        <v>5.4981</v>
      </c>
      <c r="W17">
        <v>5.0328999999999997</v>
      </c>
      <c r="Z17" s="1">
        <v>1.3</v>
      </c>
      <c r="AA17">
        <v>6.5429000000000004</v>
      </c>
      <c r="AB17">
        <v>6.2240000000000002</v>
      </c>
      <c r="AE17" s="1">
        <v>1.3</v>
      </c>
      <c r="AF17">
        <v>5.1040999999999999</v>
      </c>
      <c r="AG17">
        <v>14.470499999999999</v>
      </c>
      <c r="AJ17" s="1">
        <v>1.3</v>
      </c>
      <c r="AK17">
        <v>6.1059999999999999</v>
      </c>
      <c r="AL17">
        <v>6.8468999999999998</v>
      </c>
    </row>
    <row r="18" spans="1:38" x14ac:dyDescent="0.25">
      <c r="A18" s="1">
        <v>1.4</v>
      </c>
      <c r="B18">
        <v>36.801699999999997</v>
      </c>
      <c r="C18">
        <v>37.0471</v>
      </c>
      <c r="F18" s="1">
        <v>1.4</v>
      </c>
      <c r="G18">
        <v>4.0263</v>
      </c>
      <c r="H18">
        <v>8.8523999999999994</v>
      </c>
      <c r="K18" s="1">
        <v>1.4</v>
      </c>
      <c r="L18">
        <v>5.7897999999999996</v>
      </c>
      <c r="M18">
        <v>6.6896000000000004</v>
      </c>
      <c r="P18" s="1">
        <v>1.4</v>
      </c>
      <c r="Q18">
        <v>3.2631000000000001</v>
      </c>
      <c r="R18">
        <v>5.4976000000000003</v>
      </c>
      <c r="U18" s="1">
        <v>1.4</v>
      </c>
      <c r="V18">
        <v>5.4294000000000002</v>
      </c>
      <c r="W18">
        <v>5.1314000000000002</v>
      </c>
      <c r="Z18" s="1">
        <v>1.4</v>
      </c>
      <c r="AA18">
        <v>5.1162000000000001</v>
      </c>
      <c r="AB18">
        <v>6.4192</v>
      </c>
      <c r="AE18" s="1">
        <v>1.4</v>
      </c>
      <c r="AF18">
        <v>6.6032999999999999</v>
      </c>
      <c r="AG18">
        <v>16.0166</v>
      </c>
      <c r="AJ18" s="1">
        <v>1.4</v>
      </c>
      <c r="AK18">
        <v>6.1687000000000003</v>
      </c>
      <c r="AL18">
        <v>4.4984000000000002</v>
      </c>
    </row>
    <row r="19" spans="1:38" x14ac:dyDescent="0.25">
      <c r="A19" s="1">
        <v>1.5</v>
      </c>
      <c r="B19">
        <v>38.700600000000001</v>
      </c>
      <c r="C19">
        <v>22.3125</v>
      </c>
      <c r="F19" s="1">
        <v>1.5</v>
      </c>
      <c r="G19">
        <v>4.3</v>
      </c>
      <c r="H19">
        <v>5.1879</v>
      </c>
      <c r="K19" s="1">
        <v>1.5</v>
      </c>
      <c r="L19">
        <v>4.7267000000000001</v>
      </c>
      <c r="M19">
        <v>5.3766999999999996</v>
      </c>
      <c r="P19" s="1">
        <v>1.5</v>
      </c>
      <c r="Q19">
        <v>4.4911000000000003</v>
      </c>
      <c r="R19">
        <v>4.6811999999999996</v>
      </c>
      <c r="U19" s="1">
        <v>1.5</v>
      </c>
      <c r="V19">
        <v>5.5326000000000004</v>
      </c>
      <c r="W19">
        <v>5.4881000000000002</v>
      </c>
      <c r="Z19" s="1">
        <v>1.5</v>
      </c>
      <c r="AA19">
        <v>5.0571000000000002</v>
      </c>
      <c r="AB19">
        <v>6.2709999999999999</v>
      </c>
      <c r="AE19" s="1">
        <v>1.5</v>
      </c>
      <c r="AF19">
        <v>6.2771999999999997</v>
      </c>
      <c r="AG19">
        <v>12.8104</v>
      </c>
      <c r="AJ19" s="1">
        <v>1.5</v>
      </c>
      <c r="AK19">
        <v>6.9840999999999998</v>
      </c>
      <c r="AL19">
        <v>5.0110999999999999</v>
      </c>
    </row>
    <row r="20" spans="1:38" x14ac:dyDescent="0.25">
      <c r="A20" s="1">
        <v>1.6</v>
      </c>
      <c r="B20">
        <v>9.9077000000000002</v>
      </c>
      <c r="C20">
        <v>14.998799999999999</v>
      </c>
      <c r="F20" s="1">
        <v>1.6</v>
      </c>
      <c r="G20">
        <v>3.9496000000000002</v>
      </c>
      <c r="H20">
        <v>9.5949000000000009</v>
      </c>
      <c r="K20" s="1">
        <v>1.6</v>
      </c>
      <c r="L20">
        <v>4.2804000000000002</v>
      </c>
      <c r="M20">
        <v>7.5133000000000001</v>
      </c>
      <c r="P20" s="1">
        <v>1.6</v>
      </c>
      <c r="Q20">
        <v>5.8750999999999998</v>
      </c>
      <c r="R20">
        <v>5.6106999999999996</v>
      </c>
      <c r="U20" s="1">
        <v>1.6</v>
      </c>
      <c r="V20">
        <v>4.8752000000000004</v>
      </c>
      <c r="W20">
        <v>5.5949</v>
      </c>
      <c r="Z20" s="1">
        <v>1.6</v>
      </c>
      <c r="AA20">
        <v>5.4992000000000001</v>
      </c>
      <c r="AB20">
        <v>5.6811999999999996</v>
      </c>
      <c r="AE20" s="1">
        <v>1.6</v>
      </c>
      <c r="AF20">
        <v>8.4679000000000002</v>
      </c>
      <c r="AG20">
        <v>9.2972000000000001</v>
      </c>
      <c r="AJ20" s="1">
        <v>1.6</v>
      </c>
      <c r="AK20">
        <v>5.9535999999999998</v>
      </c>
      <c r="AL20">
        <v>4.6444000000000001</v>
      </c>
    </row>
    <row r="21" spans="1:38" x14ac:dyDescent="0.25">
      <c r="A21" s="1">
        <v>1.7</v>
      </c>
      <c r="B21">
        <v>5.7153999999999998</v>
      </c>
      <c r="C21">
        <v>7.3853999999999997</v>
      </c>
      <c r="F21" s="1">
        <v>1.7</v>
      </c>
      <c r="G21">
        <v>4.3037999999999998</v>
      </c>
      <c r="H21">
        <v>7.6570999999999998</v>
      </c>
      <c r="K21" s="1">
        <v>1.7</v>
      </c>
      <c r="L21">
        <v>5.0202</v>
      </c>
      <c r="M21">
        <v>6.0326000000000004</v>
      </c>
      <c r="P21" s="1">
        <v>1.7</v>
      </c>
      <c r="Q21">
        <v>4.1661000000000001</v>
      </c>
      <c r="R21">
        <v>6.5263999999999998</v>
      </c>
      <c r="U21" s="1">
        <v>1.7</v>
      </c>
      <c r="V21">
        <v>5.8193000000000001</v>
      </c>
      <c r="W21">
        <v>6.3215000000000003</v>
      </c>
      <c r="Z21" s="1">
        <v>1.7</v>
      </c>
      <c r="AA21">
        <v>5.5720999999999998</v>
      </c>
      <c r="AB21">
        <v>5.7337999999999996</v>
      </c>
      <c r="AE21" s="1">
        <v>1.7</v>
      </c>
      <c r="AF21">
        <v>11.2555</v>
      </c>
      <c r="AG21">
        <v>9.3750999999999998</v>
      </c>
      <c r="AJ21" s="1">
        <v>1.7</v>
      </c>
      <c r="AK21">
        <v>6.1672000000000002</v>
      </c>
      <c r="AL21">
        <v>4.8087999999999997</v>
      </c>
    </row>
    <row r="22" spans="1:38" x14ac:dyDescent="0.25">
      <c r="A22" s="1">
        <v>1.8</v>
      </c>
      <c r="B22">
        <v>5.9461000000000004</v>
      </c>
      <c r="C22">
        <v>16.484200000000001</v>
      </c>
      <c r="F22" s="1">
        <v>1.8</v>
      </c>
      <c r="G22">
        <v>5.8849999999999998</v>
      </c>
      <c r="H22">
        <v>8.4392999999999994</v>
      </c>
      <c r="K22" s="1">
        <v>1.8</v>
      </c>
      <c r="L22">
        <v>6.9747000000000003</v>
      </c>
      <c r="M22">
        <v>6.9196999999999997</v>
      </c>
      <c r="P22" s="1">
        <v>1.8</v>
      </c>
      <c r="Q22">
        <v>4.7102000000000004</v>
      </c>
      <c r="R22">
        <v>5.5744999999999996</v>
      </c>
      <c r="U22" s="1">
        <v>1.8</v>
      </c>
      <c r="V22">
        <v>6.5045000000000002</v>
      </c>
      <c r="W22">
        <v>6.0122</v>
      </c>
      <c r="Z22" s="1">
        <v>1.8</v>
      </c>
      <c r="AA22">
        <v>5.6207000000000003</v>
      </c>
      <c r="AB22">
        <v>5.9470999999999998</v>
      </c>
      <c r="AE22" s="1">
        <v>1.8</v>
      </c>
      <c r="AF22">
        <v>5.3224</v>
      </c>
      <c r="AG22">
        <v>9.0934000000000008</v>
      </c>
      <c r="AJ22" s="1">
        <v>1.8</v>
      </c>
      <c r="AK22">
        <v>5.8529999999999998</v>
      </c>
      <c r="AL22">
        <v>5.3813000000000004</v>
      </c>
    </row>
    <row r="23" spans="1:38" x14ac:dyDescent="0.25">
      <c r="A23" s="1">
        <v>1.9</v>
      </c>
      <c r="B23">
        <v>5.4577999999999998</v>
      </c>
      <c r="C23">
        <v>14.4636</v>
      </c>
      <c r="F23" s="1">
        <v>1.9</v>
      </c>
      <c r="G23">
        <v>5.8178999999999998</v>
      </c>
      <c r="H23">
        <v>6.0637999999999996</v>
      </c>
      <c r="K23" s="1">
        <v>1.9</v>
      </c>
      <c r="L23">
        <v>4.8295000000000003</v>
      </c>
      <c r="M23">
        <v>5.6752000000000002</v>
      </c>
      <c r="P23" s="1">
        <v>1.9</v>
      </c>
      <c r="Q23">
        <v>4.2717000000000001</v>
      </c>
      <c r="R23">
        <v>6.1874000000000002</v>
      </c>
      <c r="U23" s="1">
        <v>1.9</v>
      </c>
      <c r="V23">
        <v>4.6319999999999997</v>
      </c>
      <c r="W23">
        <v>6.1676000000000002</v>
      </c>
      <c r="Z23" s="1">
        <v>1.9</v>
      </c>
      <c r="AA23">
        <v>6.9390000000000001</v>
      </c>
      <c r="AB23">
        <v>6.1045999999999996</v>
      </c>
      <c r="AE23" s="1">
        <v>1.9</v>
      </c>
      <c r="AF23">
        <v>6.3715999999999999</v>
      </c>
      <c r="AG23">
        <v>9.6132000000000009</v>
      </c>
      <c r="AJ23" s="1">
        <v>1.9</v>
      </c>
      <c r="AK23">
        <v>4.8585000000000003</v>
      </c>
      <c r="AL23">
        <v>5.1375999999999999</v>
      </c>
    </row>
    <row r="24" spans="1:38" x14ac:dyDescent="0.25">
      <c r="A24" s="1">
        <v>2</v>
      </c>
      <c r="B24">
        <v>5.2481</v>
      </c>
      <c r="C24">
        <v>13.686999999999999</v>
      </c>
      <c r="F24" s="1">
        <v>2</v>
      </c>
      <c r="G24">
        <v>5.7568999999999999</v>
      </c>
      <c r="H24">
        <v>7.5693000000000001</v>
      </c>
      <c r="K24" s="1">
        <v>2</v>
      </c>
      <c r="L24">
        <v>5.1178999999999997</v>
      </c>
      <c r="M24">
        <v>8.1092999999999993</v>
      </c>
      <c r="P24" s="1">
        <v>2</v>
      </c>
      <c r="Q24">
        <v>5.4138999999999999</v>
      </c>
      <c r="R24">
        <v>4.9663000000000004</v>
      </c>
      <c r="U24" s="1">
        <v>2</v>
      </c>
      <c r="V24">
        <v>4.9701000000000004</v>
      </c>
      <c r="W24">
        <v>8.5982000000000003</v>
      </c>
      <c r="Z24" s="1">
        <v>2</v>
      </c>
      <c r="AA24">
        <v>5.8287000000000004</v>
      </c>
      <c r="AB24">
        <v>7.6421999999999999</v>
      </c>
      <c r="AE24" s="1">
        <v>2</v>
      </c>
      <c r="AF24">
        <v>7.5419999999999998</v>
      </c>
      <c r="AG24">
        <v>6.3064999999999998</v>
      </c>
      <c r="AJ24" s="1">
        <v>2</v>
      </c>
      <c r="AK24">
        <v>6.7858000000000001</v>
      </c>
      <c r="AL24">
        <v>6.8346</v>
      </c>
    </row>
    <row r="26" spans="1:38" x14ac:dyDescent="0.25">
      <c r="A26" s="1" t="s">
        <v>7</v>
      </c>
      <c r="B26">
        <f>AVERAGE(B5:B24)</f>
        <v>20.246580000000002</v>
      </c>
      <c r="C26">
        <f>AVERAGE(C5:C24)</f>
        <v>30.713200000000001</v>
      </c>
      <c r="F26" s="1" t="s">
        <v>7</v>
      </c>
      <c r="G26">
        <f>AVERAGE(G5:G24)</f>
        <v>5.2924800000000003</v>
      </c>
      <c r="H26">
        <f>AVERAGE(H5:H24)</f>
        <v>8.269400000000001</v>
      </c>
      <c r="K26" s="1" t="s">
        <v>7</v>
      </c>
      <c r="L26">
        <f>AVERAGE(L5:L24)</f>
        <v>5.7249999999999996</v>
      </c>
      <c r="M26">
        <f>AVERAGE(M5:M24)</f>
        <v>8.8443449999999988</v>
      </c>
      <c r="P26" s="1" t="s">
        <v>7</v>
      </c>
      <c r="Q26">
        <f>AVERAGE(Q5:Q24)</f>
        <v>4.8094649999999994</v>
      </c>
      <c r="R26">
        <f>AVERAGE(R5:R24)</f>
        <v>5.8881250000000005</v>
      </c>
      <c r="U26" s="1" t="s">
        <v>7</v>
      </c>
      <c r="V26">
        <f>AVERAGE(V5:V24)</f>
        <v>5.3067550000000008</v>
      </c>
      <c r="W26">
        <f>AVERAGE(W5:W24)</f>
        <v>5.6875049999999998</v>
      </c>
      <c r="Z26" s="1" t="s">
        <v>7</v>
      </c>
      <c r="AA26">
        <f>AVERAGE(AA5:AA24)</f>
        <v>5.7712150000000007</v>
      </c>
      <c r="AB26">
        <f>AVERAGE(AB5:AB24)</f>
        <v>6.4611450000000001</v>
      </c>
      <c r="AE26" s="1" t="s">
        <v>7</v>
      </c>
      <c r="AF26">
        <f>AVERAGE(AF5:AF24)</f>
        <v>6.3507949999999997</v>
      </c>
      <c r="AG26">
        <f>AVERAGE(AG5:AG24)</f>
        <v>8.0665399999999998</v>
      </c>
      <c r="AJ26" s="1" t="s">
        <v>7</v>
      </c>
      <c r="AK26">
        <f>AVERAGE(AK5:AK24)</f>
        <v>6.360244999999999</v>
      </c>
      <c r="AL26">
        <f>AVERAGE(AL5:AL24)</f>
        <v>5.9049000000000005</v>
      </c>
    </row>
    <row r="27" spans="1:38" x14ac:dyDescent="0.25">
      <c r="A27" s="1" t="s">
        <v>8</v>
      </c>
      <c r="B27">
        <f>STDEV(B5:B24)</f>
        <v>16.011392446452479</v>
      </c>
      <c r="C27">
        <f>STDEV(C5:C24)</f>
        <v>20.262346699260977</v>
      </c>
      <c r="F27" s="1" t="s">
        <v>8</v>
      </c>
      <c r="G27">
        <f>STDEV(G5:G24)</f>
        <v>0.76957577008032951</v>
      </c>
      <c r="H27">
        <f>STDEV(H5:H24)</f>
        <v>1.9422477274376864</v>
      </c>
      <c r="K27" s="1" t="s">
        <v>8</v>
      </c>
      <c r="L27">
        <f>STDEV(L5:L24)</f>
        <v>0.97339940415022441</v>
      </c>
      <c r="M27">
        <f>STDEV(M5:M24)</f>
        <v>2.9879991840122622</v>
      </c>
      <c r="P27" s="1" t="s">
        <v>8</v>
      </c>
      <c r="Q27">
        <f>STDEV(Q5:Q24)</f>
        <v>0.77070839954653814</v>
      </c>
      <c r="R27">
        <f>STDEV(R5:R24)</f>
        <v>0.67201608288633252</v>
      </c>
      <c r="U27" s="1" t="s">
        <v>8</v>
      </c>
      <c r="V27">
        <f>STDEV(V5:V24)</f>
        <v>0.62125575331444716</v>
      </c>
      <c r="W27">
        <f>STDEV(W5:W24)</f>
        <v>0.92031896671752533</v>
      </c>
      <c r="Z27" s="1" t="s">
        <v>8</v>
      </c>
      <c r="AA27">
        <f>STDEV(AA5:AA24)</f>
        <v>0.73990581568125491</v>
      </c>
      <c r="AB27">
        <f>STDEV(AB5:AB24)</f>
        <v>1.438255799470495</v>
      </c>
      <c r="AE27" s="1" t="s">
        <v>8</v>
      </c>
      <c r="AF27">
        <f>STDEV(AF5:AF24)</f>
        <v>1.4932708061500439</v>
      </c>
      <c r="AG27">
        <f>STDEV(AG5:AG24)</f>
        <v>3.3716118031213709</v>
      </c>
      <c r="AJ27" s="1" t="s">
        <v>8</v>
      </c>
      <c r="AK27">
        <f>STDEV(AK5:AK24)</f>
        <v>0.79724707223308311</v>
      </c>
      <c r="AL27">
        <f>STDEV(AL5:AL24)</f>
        <v>1.0478412595728144</v>
      </c>
    </row>
    <row r="28" spans="1:38" x14ac:dyDescent="0.25">
      <c r="A28" s="1" t="s">
        <v>9</v>
      </c>
      <c r="B28">
        <f>2*(B27)</f>
        <v>32.022784892904959</v>
      </c>
      <c r="C28">
        <f>2*(C27)</f>
        <v>40.524693398521954</v>
      </c>
      <c r="F28" s="1" t="s">
        <v>9</v>
      </c>
      <c r="G28">
        <f>2*(G27)</f>
        <v>1.539151540160659</v>
      </c>
      <c r="H28">
        <f>2*(H27)</f>
        <v>3.8844954548753727</v>
      </c>
      <c r="K28" s="1" t="s">
        <v>9</v>
      </c>
      <c r="L28">
        <f>2*(L27)</f>
        <v>1.9467988083004488</v>
      </c>
      <c r="M28">
        <f>2*(M27)</f>
        <v>5.9759983680245243</v>
      </c>
      <c r="P28" s="1" t="s">
        <v>9</v>
      </c>
      <c r="Q28">
        <f>2*(Q27)</f>
        <v>1.5414167990930763</v>
      </c>
      <c r="R28">
        <f>2*(R27)</f>
        <v>1.344032165772665</v>
      </c>
      <c r="U28" s="1" t="s">
        <v>9</v>
      </c>
      <c r="V28">
        <f>2*(V27)</f>
        <v>1.2425115066288943</v>
      </c>
      <c r="W28">
        <f>2*(W27)</f>
        <v>1.8406379334350507</v>
      </c>
      <c r="Z28" s="1" t="s">
        <v>9</v>
      </c>
      <c r="AA28">
        <f>2*(AA27)</f>
        <v>1.4798116313625098</v>
      </c>
      <c r="AB28">
        <f>2*(AB27)</f>
        <v>2.87651159894099</v>
      </c>
      <c r="AE28" s="1" t="s">
        <v>9</v>
      </c>
      <c r="AF28">
        <f>2*(AF27)</f>
        <v>2.9865416123000879</v>
      </c>
      <c r="AG28">
        <f>2*(AG27)</f>
        <v>6.7432236062427418</v>
      </c>
      <c r="AJ28" s="1" t="s">
        <v>9</v>
      </c>
      <c r="AK28">
        <f>2*(AK27)</f>
        <v>1.5944941444661662</v>
      </c>
      <c r="AL28">
        <f>2*(AL27)</f>
        <v>2.0956825191456288</v>
      </c>
    </row>
    <row r="29" spans="1:38" x14ac:dyDescent="0.25">
      <c r="A29" s="1" t="s">
        <v>10</v>
      </c>
      <c r="B29">
        <f>B26+B28</f>
        <v>52.26936489290496</v>
      </c>
      <c r="C29">
        <f>C26+C28</f>
        <v>71.237893398521948</v>
      </c>
      <c r="F29" s="1" t="s">
        <v>10</v>
      </c>
      <c r="G29">
        <f>G26+G28</f>
        <v>6.8316315401606591</v>
      </c>
      <c r="H29">
        <f>H26+H28</f>
        <v>12.153895454875373</v>
      </c>
      <c r="K29" s="1" t="s">
        <v>10</v>
      </c>
      <c r="L29">
        <f>L26+L28</f>
        <v>7.6717988083004487</v>
      </c>
      <c r="M29">
        <f>M26+M28</f>
        <v>14.820343368024524</v>
      </c>
      <c r="P29" s="1" t="s">
        <v>10</v>
      </c>
      <c r="Q29">
        <f>Q26+Q28</f>
        <v>6.3508817990930755</v>
      </c>
      <c r="R29">
        <f>R26+R28</f>
        <v>7.2321571657726658</v>
      </c>
      <c r="U29" s="1" t="s">
        <v>10</v>
      </c>
      <c r="V29">
        <f>V26+V28</f>
        <v>6.5492665066288946</v>
      </c>
      <c r="W29">
        <f>W26+W28</f>
        <v>7.5281429334350509</v>
      </c>
      <c r="Z29" s="1" t="s">
        <v>10</v>
      </c>
      <c r="AA29">
        <f>AA26+AA28</f>
        <v>7.2510266313625102</v>
      </c>
      <c r="AB29">
        <f>AB26+AB28</f>
        <v>9.3376565989409901</v>
      </c>
      <c r="AE29" s="1" t="s">
        <v>10</v>
      </c>
      <c r="AF29">
        <f>AF26+AF28</f>
        <v>9.3373366123000885</v>
      </c>
      <c r="AG29">
        <f>AG26+AG28</f>
        <v>14.809763606242742</v>
      </c>
      <c r="AJ29" s="1" t="s">
        <v>10</v>
      </c>
      <c r="AK29">
        <f>AK26+AK28</f>
        <v>7.9547391444661653</v>
      </c>
      <c r="AL29">
        <f>AL26+AL28</f>
        <v>8.0005825191456292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7.1456125000000013</v>
      </c>
      <c r="K40">
        <f>AVERAGE(C4,H4,M4,R4,W4,AB4,AG4,AL4)</f>
        <v>11.911149999999999</v>
      </c>
      <c r="O40">
        <f>J41-J40</f>
        <v>0.75831249999999795</v>
      </c>
      <c r="P40">
        <f>K41-K40</f>
        <v>1.1575875</v>
      </c>
      <c r="R40" s="1">
        <v>0.1</v>
      </c>
      <c r="S40">
        <f>O40/J40*100</f>
        <v>10.612281312483679</v>
      </c>
      <c r="T40">
        <f>P40/K40*100</f>
        <v>9.7185200421453857</v>
      </c>
      <c r="W40">
        <f>J40</f>
        <v>7.1456125000000013</v>
      </c>
      <c r="X40">
        <f>K40</f>
        <v>11.911149999999999</v>
      </c>
      <c r="Y40">
        <f>S40</f>
        <v>10.612281312483679</v>
      </c>
      <c r="Z40">
        <f>S41</f>
        <v>58.173459587963904</v>
      </c>
      <c r="AA40">
        <f>S42</f>
        <v>20.092924154507397</v>
      </c>
      <c r="AB40">
        <f>S43</f>
        <v>25.179437032164824</v>
      </c>
      <c r="AC40">
        <f>S44</f>
        <v>-10.923486265173219</v>
      </c>
      <c r="AD40">
        <f>S45</f>
        <v>-12.767624888699208</v>
      </c>
      <c r="AE40">
        <f>S46</f>
        <v>-18.654454044352416</v>
      </c>
      <c r="AF40">
        <f>S47</f>
        <v>-12.87713264608178</v>
      </c>
      <c r="AG40">
        <f>S48</f>
        <v>-16.23356290311013</v>
      </c>
      <c r="AH40">
        <f>S49</f>
        <v>73.833243826194035</v>
      </c>
      <c r="AI40">
        <f>S50</f>
        <v>-2.3752337535795891</v>
      </c>
      <c r="AJ40">
        <f>S51</f>
        <v>-7.0781196153583847</v>
      </c>
      <c r="AK40">
        <f>S52</f>
        <v>17.837519176977484</v>
      </c>
      <c r="AL40">
        <f>S53</f>
        <v>28.047980491525365</v>
      </c>
      <c r="AM40">
        <f>S54</f>
        <v>33.070118201903597</v>
      </c>
      <c r="AN40">
        <f>S55</f>
        <v>-14.617711217897709</v>
      </c>
      <c r="AO40">
        <f>S56</f>
        <v>-15.9981037314856</v>
      </c>
      <c r="AP40">
        <f>S57</f>
        <v>-18.10254194444494</v>
      </c>
      <c r="AQ40">
        <f>S58</f>
        <v>-24.46763660917803</v>
      </c>
      <c r="AR40">
        <f>S59</f>
        <v>-18.370538564748657</v>
      </c>
      <c r="AS40">
        <f>T40</f>
        <v>9.7185200421453857</v>
      </c>
      <c r="AT40">
        <f>T41</f>
        <v>7.3913937780986858</v>
      </c>
      <c r="AU40">
        <f>T42</f>
        <v>52.644056199443369</v>
      </c>
      <c r="AV40">
        <f>T43</f>
        <v>14.091628432183311</v>
      </c>
      <c r="AW40">
        <f>T44</f>
        <v>-17.863094663403626</v>
      </c>
      <c r="AX40">
        <f>T45</f>
        <v>-20.747157075513282</v>
      </c>
      <c r="AY40">
        <f>T46</f>
        <v>-24.412420295269545</v>
      </c>
      <c r="AZ40">
        <f>T47</f>
        <v>-39.26856348883188</v>
      </c>
      <c r="BA40">
        <f>T48</f>
        <v>-7.9928260495418106</v>
      </c>
      <c r="BB40">
        <f>T49</f>
        <v>-32.662043547432454</v>
      </c>
      <c r="BC40">
        <f>T50</f>
        <v>-30.460429933297789</v>
      </c>
      <c r="BD40">
        <f>T51</f>
        <v>-8.1761626711106494</v>
      </c>
      <c r="BE40">
        <f>T52</f>
        <v>-10.461731235019279</v>
      </c>
      <c r="BF40">
        <f>T53</f>
        <v>-5.390852268672627</v>
      </c>
      <c r="BG40">
        <f>T54</f>
        <v>-29.541962782770753</v>
      </c>
      <c r="BH40">
        <f>T55</f>
        <v>-33.953270674955824</v>
      </c>
      <c r="BI40">
        <f>T56</f>
        <v>-43.497584196320247</v>
      </c>
      <c r="BJ40">
        <f>T57</f>
        <v>-32.99167166898242</v>
      </c>
      <c r="BK40">
        <f>T58</f>
        <v>-37.649807113502895</v>
      </c>
      <c r="BL40">
        <f>T59</f>
        <v>-33.136808788404132</v>
      </c>
    </row>
    <row r="41" spans="9:64" x14ac:dyDescent="0.25">
      <c r="I41" s="1">
        <v>0.1</v>
      </c>
      <c r="J41">
        <f>AVERAGE(B5,G5,L5,Q5,V5,AA5,AF5,AK5)</f>
        <v>7.9039249999999992</v>
      </c>
      <c r="K41">
        <f>AVERAGE(C5,H5,M5,R5,W5,AB5,AG5,AL5)</f>
        <v>13.068737499999999</v>
      </c>
      <c r="O41">
        <f>J42-J40</f>
        <v>4.1568499999999977</v>
      </c>
      <c r="P41">
        <f>K42-K40</f>
        <v>0.88040000000000163</v>
      </c>
      <c r="R41" s="1">
        <v>0.2</v>
      </c>
      <c r="S41">
        <f>O41/J40*100</f>
        <v>58.173459587963904</v>
      </c>
      <c r="T41">
        <f>P41/K40*100</f>
        <v>7.3913937780986858</v>
      </c>
    </row>
    <row r="42" spans="9:64" x14ac:dyDescent="0.25">
      <c r="I42" s="1">
        <v>0.2</v>
      </c>
      <c r="J42">
        <f>AVERAGE(B6,G6,L6,Q6,V6,AA6,AF6,AK6)</f>
        <v>11.302462499999999</v>
      </c>
      <c r="K42">
        <f>AVERAGE(C6,H6,M6,R6,W6,AB6,AG6,AL6)</f>
        <v>12.791550000000001</v>
      </c>
      <c r="O42">
        <f>J43-J40</f>
        <v>1.4357625000000001</v>
      </c>
      <c r="P42">
        <f>K43-K40</f>
        <v>6.2705124999999988</v>
      </c>
      <c r="R42" s="1">
        <v>0.3</v>
      </c>
      <c r="S42">
        <f>O42/J40*100</f>
        <v>20.092924154507397</v>
      </c>
      <c r="T42">
        <f>P42/K40*100</f>
        <v>52.644056199443369</v>
      </c>
    </row>
    <row r="43" spans="9:64" x14ac:dyDescent="0.25">
      <c r="I43" s="1">
        <v>0.3</v>
      </c>
      <c r="J43">
        <f>AVERAGE(B7,G7,L7,Q7,V7,AA7,AF7,AK7)</f>
        <v>8.5813750000000013</v>
      </c>
      <c r="K43">
        <f>AVERAGE(C7,H7,M7,R7,W7,AB7,AG7,AL7)</f>
        <v>18.181662499999998</v>
      </c>
      <c r="O43">
        <f>J44-J40</f>
        <v>1.799224999999999</v>
      </c>
      <c r="P43">
        <f>K44-K40</f>
        <v>1.6784750000000024</v>
      </c>
      <c r="R43" s="1">
        <v>0.4</v>
      </c>
      <c r="S43">
        <f>O43/J40*100</f>
        <v>25.179437032164824</v>
      </c>
      <c r="T43">
        <f>P43/K40*100</f>
        <v>14.091628432183311</v>
      </c>
    </row>
    <row r="44" spans="9:64" x14ac:dyDescent="0.25">
      <c r="I44" s="1">
        <v>0.4</v>
      </c>
      <c r="J44">
        <f>AVERAGE(B8,G8,L8,Q8,V8,AA8,AF8,AK8)</f>
        <v>8.9448375000000002</v>
      </c>
      <c r="K44">
        <f t="shared" ref="K43:K60" si="0">AVERAGE(C8,H8,M8,R8,W8,AB8,AG8,AL8)</f>
        <v>13.589625000000002</v>
      </c>
      <c r="O44">
        <f>J45-J40</f>
        <v>-0.78055000000000074</v>
      </c>
      <c r="P44">
        <f>K45-K40</f>
        <v>-2.1277000000000008</v>
      </c>
      <c r="R44" s="1">
        <v>0.5</v>
      </c>
      <c r="S44">
        <f>O44/J40*100</f>
        <v>-10.923486265173219</v>
      </c>
      <c r="T44">
        <f>P44/K40*100</f>
        <v>-17.863094663403626</v>
      </c>
    </row>
    <row r="45" spans="9:64" x14ac:dyDescent="0.25">
      <c r="I45" s="1">
        <v>0.5</v>
      </c>
      <c r="J45">
        <f t="shared" ref="J45:J60" si="1">AVERAGE(B9,G9,L9,Q9,V9,AA9,AF9,AK9)</f>
        <v>6.3650625000000005</v>
      </c>
      <c r="K45">
        <f t="shared" si="0"/>
        <v>9.7834499999999984</v>
      </c>
      <c r="O45">
        <f>J46-J40</f>
        <v>-0.91232500000000183</v>
      </c>
      <c r="P45">
        <f>K46-K40</f>
        <v>-2.4712250000000004</v>
      </c>
      <c r="R45" s="1">
        <v>0.6</v>
      </c>
      <c r="S45">
        <f>O45/J40*100</f>
        <v>-12.767624888699208</v>
      </c>
      <c r="T45">
        <f>P45/K40*100</f>
        <v>-20.747157075513282</v>
      </c>
    </row>
    <row r="46" spans="9:64" x14ac:dyDescent="0.25">
      <c r="I46" s="1">
        <v>0.6</v>
      </c>
      <c r="J46">
        <f t="shared" si="1"/>
        <v>6.2332874999999994</v>
      </c>
      <c r="K46">
        <f t="shared" si="0"/>
        <v>9.4399249999999988</v>
      </c>
      <c r="O46">
        <f>J47-J40</f>
        <v>-1.332975000000002</v>
      </c>
      <c r="P46">
        <f>K47-K40</f>
        <v>-2.9077999999999982</v>
      </c>
      <c r="R46" s="1">
        <v>0.7</v>
      </c>
      <c r="S46">
        <f>O46/J40*100</f>
        <v>-18.654454044352416</v>
      </c>
      <c r="T46">
        <f>P46/K40*100</f>
        <v>-24.412420295269545</v>
      </c>
    </row>
    <row r="47" spans="9:64" x14ac:dyDescent="0.25">
      <c r="I47" s="1">
        <v>0.7</v>
      </c>
      <c r="J47">
        <f t="shared" si="1"/>
        <v>5.8126374999999992</v>
      </c>
      <c r="K47">
        <f t="shared" si="0"/>
        <v>9.0033500000000011</v>
      </c>
      <c r="O47">
        <f>J48-J40</f>
        <v>-0.92015000000000047</v>
      </c>
      <c r="P47">
        <f>K48-K40</f>
        <v>-4.6773374999999984</v>
      </c>
      <c r="R47" s="1">
        <v>0.8</v>
      </c>
      <c r="S47">
        <f>O47/J40*100</f>
        <v>-12.87713264608178</v>
      </c>
      <c r="T47">
        <f>P47/K40*100</f>
        <v>-39.26856348883188</v>
      </c>
    </row>
    <row r="48" spans="9:64" x14ac:dyDescent="0.25">
      <c r="I48" s="1">
        <v>0.8</v>
      </c>
      <c r="J48">
        <f t="shared" si="1"/>
        <v>6.2254625000000008</v>
      </c>
      <c r="K48">
        <f t="shared" si="0"/>
        <v>7.2338125000000009</v>
      </c>
      <c r="O48">
        <f>J49-J40</f>
        <v>-1.1599875000000006</v>
      </c>
      <c r="P48">
        <f>K49-K40</f>
        <v>-0.95203749999999943</v>
      </c>
      <c r="R48" s="1">
        <v>0.9</v>
      </c>
      <c r="S48">
        <f>O48/J40*100</f>
        <v>-16.23356290311013</v>
      </c>
      <c r="T48">
        <f>P48/K40*100</f>
        <v>-7.9928260495418106</v>
      </c>
    </row>
    <row r="49" spans="1:20" x14ac:dyDescent="0.25">
      <c r="I49" s="1">
        <v>0.9</v>
      </c>
      <c r="J49">
        <f t="shared" si="1"/>
        <v>5.9856250000000006</v>
      </c>
      <c r="K49">
        <f t="shared" si="0"/>
        <v>10.9591125</v>
      </c>
      <c r="O49">
        <f>J50-J40</f>
        <v>5.2758375000000006</v>
      </c>
      <c r="P49">
        <f>K50-K40</f>
        <v>-3.8904250000000005</v>
      </c>
      <c r="R49" s="1">
        <v>1</v>
      </c>
      <c r="S49">
        <f>O49/J40*100</f>
        <v>73.833243826194035</v>
      </c>
      <c r="T49">
        <f>P49/K40*100</f>
        <v>-32.662043547432454</v>
      </c>
    </row>
    <row r="50" spans="1:20" x14ac:dyDescent="0.25">
      <c r="I50" s="1">
        <v>1</v>
      </c>
      <c r="J50">
        <f t="shared" si="1"/>
        <v>12.421450000000002</v>
      </c>
      <c r="K50">
        <f t="shared" si="0"/>
        <v>8.0207249999999988</v>
      </c>
      <c r="O50">
        <f>J51-J40</f>
        <v>-0.16972500000000235</v>
      </c>
      <c r="P50">
        <f>K51-K40</f>
        <v>-3.6281874999999992</v>
      </c>
      <c r="R50" s="1">
        <v>1.1000000000000001</v>
      </c>
      <c r="S50">
        <f>O50/J40*100</f>
        <v>-2.3752337535795891</v>
      </c>
      <c r="T50">
        <f>P50/K40*100</f>
        <v>-30.460429933297789</v>
      </c>
    </row>
    <row r="51" spans="1:20" x14ac:dyDescent="0.25">
      <c r="A51" t="s">
        <v>20</v>
      </c>
      <c r="I51" s="1">
        <v>1.1000000000000001</v>
      </c>
      <c r="J51">
        <f t="shared" si="1"/>
        <v>6.9758874999999989</v>
      </c>
      <c r="K51">
        <f t="shared" si="0"/>
        <v>8.2829625</v>
      </c>
      <c r="O51">
        <f>J52-J40</f>
        <v>-0.50577500000000075</v>
      </c>
      <c r="P51">
        <f>K52-K40</f>
        <v>-0.97387499999999605</v>
      </c>
      <c r="R51" s="1">
        <v>1.2</v>
      </c>
      <c r="S51">
        <f>O51/J40*100</f>
        <v>-7.0781196153583847</v>
      </c>
      <c r="T51">
        <f>P51/K40*100</f>
        <v>-8.1761626711106494</v>
      </c>
    </row>
    <row r="52" spans="1:20" x14ac:dyDescent="0.25">
      <c r="A52" t="s">
        <v>21</v>
      </c>
      <c r="I52" s="1">
        <v>1.2</v>
      </c>
      <c r="J52">
        <f t="shared" si="1"/>
        <v>6.6398375000000005</v>
      </c>
      <c r="K52">
        <f t="shared" si="0"/>
        <v>10.937275000000003</v>
      </c>
      <c r="O52">
        <f>J53-J40</f>
        <v>1.2746000000000004</v>
      </c>
      <c r="P52">
        <f>K53-K40</f>
        <v>-1.2461124999999988</v>
      </c>
      <c r="R52" s="1">
        <v>1.3</v>
      </c>
      <c r="S52">
        <f>O52/J40*100</f>
        <v>17.837519176977484</v>
      </c>
      <c r="T52">
        <f>P52/K40*100</f>
        <v>-10.461731235019279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8.4202125000000017</v>
      </c>
      <c r="K53">
        <f t="shared" si="0"/>
        <v>10.6650375</v>
      </c>
      <c r="O53">
        <f>J54-J40</f>
        <v>2.0041999999999982</v>
      </c>
      <c r="P53">
        <f>K54-K40</f>
        <v>-0.64211249999999964</v>
      </c>
      <c r="R53" s="1">
        <v>1.4</v>
      </c>
      <c r="S53">
        <f>O53/J40*100</f>
        <v>28.047980491525365</v>
      </c>
      <c r="T53">
        <f>P53/K40*100</f>
        <v>-5.390852268672627</v>
      </c>
    </row>
    <row r="54" spans="1:20" x14ac:dyDescent="0.25">
      <c r="A54" s="1">
        <v>1</v>
      </c>
      <c r="B54">
        <f>B4</f>
        <v>16.436900000000001</v>
      </c>
      <c r="C54">
        <f>C4</f>
        <v>45.610599999999998</v>
      </c>
      <c r="I54" s="1">
        <v>1.4</v>
      </c>
      <c r="J54">
        <f t="shared" si="1"/>
        <v>9.1498124999999995</v>
      </c>
      <c r="K54">
        <f t="shared" si="0"/>
        <v>11.2690375</v>
      </c>
      <c r="O54">
        <f>J55-J40</f>
        <v>2.363062499999999</v>
      </c>
      <c r="P54">
        <f>K55-K40</f>
        <v>-3.5187874999999984</v>
      </c>
      <c r="R54" s="1">
        <v>1.5</v>
      </c>
      <c r="S54">
        <f>O54/J40*100</f>
        <v>33.070118201903597</v>
      </c>
      <c r="T54">
        <f>P54/K40*100</f>
        <v>-29.541962782770753</v>
      </c>
    </row>
    <row r="55" spans="1:20" x14ac:dyDescent="0.25">
      <c r="A55" s="1">
        <v>2</v>
      </c>
      <c r="B55">
        <f>G4</f>
        <v>5.3665000000000003</v>
      </c>
      <c r="C55">
        <f>H4</f>
        <v>9.0259</v>
      </c>
      <c r="I55" s="1">
        <v>1.5</v>
      </c>
      <c r="J55">
        <f t="shared" si="1"/>
        <v>9.5086750000000002</v>
      </c>
      <c r="K55">
        <f t="shared" si="0"/>
        <v>8.3923625000000008</v>
      </c>
      <c r="O55">
        <f>J56-J40</f>
        <v>-1.044525000000001</v>
      </c>
      <c r="P55">
        <f>K56-K40</f>
        <v>-4.044225</v>
      </c>
      <c r="R55" s="1">
        <v>1.6</v>
      </c>
      <c r="S55">
        <f>O55/J40*100</f>
        <v>-14.617711217897709</v>
      </c>
      <c r="T55">
        <f>P55/K40*100</f>
        <v>-33.953270674955824</v>
      </c>
    </row>
    <row r="56" spans="1:20" x14ac:dyDescent="0.25">
      <c r="A56" s="1">
        <v>3</v>
      </c>
      <c r="B56">
        <f>L4</f>
        <v>6.1985999999999999</v>
      </c>
      <c r="C56">
        <f>M4</f>
        <v>12.708299999999999</v>
      </c>
      <c r="I56" s="1">
        <v>1.6</v>
      </c>
      <c r="J56">
        <f t="shared" si="1"/>
        <v>6.1010875000000002</v>
      </c>
      <c r="K56">
        <f t="shared" si="0"/>
        <v>7.8669249999999993</v>
      </c>
      <c r="O56">
        <f>J57-J40</f>
        <v>-1.1431625000000016</v>
      </c>
      <c r="P56">
        <f>K57-K40</f>
        <v>-5.1810624999999986</v>
      </c>
      <c r="R56" s="1">
        <v>1.7</v>
      </c>
      <c r="S56">
        <f>O56/J40*100</f>
        <v>-15.9981037314856</v>
      </c>
      <c r="T56">
        <f>P56/K40*100</f>
        <v>-43.497584196320247</v>
      </c>
    </row>
    <row r="57" spans="1:20" x14ac:dyDescent="0.25">
      <c r="A57" s="1">
        <v>4</v>
      </c>
      <c r="B57">
        <f>Q4</f>
        <v>6.0533999999999999</v>
      </c>
      <c r="C57">
        <f>R4</f>
        <v>4.9207000000000001</v>
      </c>
      <c r="I57" s="1">
        <v>1.7</v>
      </c>
      <c r="J57">
        <f t="shared" si="1"/>
        <v>6.0024499999999996</v>
      </c>
      <c r="K57">
        <f t="shared" si="0"/>
        <v>6.7300875000000007</v>
      </c>
      <c r="O57">
        <f>J58-J40</f>
        <v>-1.2935375000000011</v>
      </c>
      <c r="P57">
        <f>K58-K40</f>
        <v>-3.9296874999999991</v>
      </c>
      <c r="R57" s="1">
        <v>1.8</v>
      </c>
      <c r="S57">
        <f>O57/J40*100</f>
        <v>-18.10254194444494</v>
      </c>
      <c r="T57">
        <f>P57/K40*100</f>
        <v>-32.99167166898242</v>
      </c>
    </row>
    <row r="58" spans="1:20" x14ac:dyDescent="0.25">
      <c r="A58" s="1">
        <v>5</v>
      </c>
      <c r="B58">
        <f>V4</f>
        <v>5.5045000000000002</v>
      </c>
      <c r="C58">
        <f>W4</f>
        <v>5.5946999999999996</v>
      </c>
      <c r="I58" s="1">
        <v>1.8</v>
      </c>
      <c r="J58">
        <f t="shared" si="1"/>
        <v>5.8520750000000001</v>
      </c>
      <c r="K58">
        <f t="shared" si="0"/>
        <v>7.9814625000000001</v>
      </c>
      <c r="O58">
        <f>J59-J40</f>
        <v>-1.7483625000000016</v>
      </c>
      <c r="P58">
        <f>K59-K40</f>
        <v>-4.4845249999999997</v>
      </c>
      <c r="R58" s="1">
        <v>1.9</v>
      </c>
      <c r="S58">
        <f>O58/J40*100</f>
        <v>-24.46763660917803</v>
      </c>
      <c r="T58">
        <f>P58/K40*100</f>
        <v>-37.649807113502895</v>
      </c>
    </row>
    <row r="59" spans="1:20" x14ac:dyDescent="0.25">
      <c r="A59" s="1">
        <v>6</v>
      </c>
      <c r="B59">
        <f>AA4</f>
        <v>5.335</v>
      </c>
      <c r="C59">
        <f>AB4</f>
        <v>6.1475</v>
      </c>
      <c r="I59" s="1">
        <v>1.9</v>
      </c>
      <c r="J59">
        <f t="shared" si="1"/>
        <v>5.3972499999999997</v>
      </c>
      <c r="K59">
        <f t="shared" si="0"/>
        <v>7.4266249999999996</v>
      </c>
      <c r="O59">
        <f>J60-J40</f>
        <v>-1.3126875000000009</v>
      </c>
      <c r="P59">
        <f>K60-K40</f>
        <v>-3.9469749999999983</v>
      </c>
      <c r="R59" s="1">
        <v>2</v>
      </c>
      <c r="S59">
        <f>O59/J40*100</f>
        <v>-18.370538564748657</v>
      </c>
      <c r="T59">
        <f>P59/K40*100</f>
        <v>-33.136808788404132</v>
      </c>
    </row>
    <row r="60" spans="1:20" x14ac:dyDescent="0.25">
      <c r="A60" s="1">
        <v>7</v>
      </c>
      <c r="B60">
        <f>AF4</f>
        <v>6.1384999999999996</v>
      </c>
      <c r="C60">
        <f>AG4</f>
        <v>5.9927999999999999</v>
      </c>
      <c r="I60" s="1">
        <v>2</v>
      </c>
      <c r="J60">
        <f>AVERAGE(B24,G24,L24,Q24,V24,AA24,AF24,AK24)</f>
        <v>5.8329250000000004</v>
      </c>
      <c r="K60">
        <f>AVERAGE(C24,H24,M24,R24,W24,AB24,AG24,AL24)</f>
        <v>7.9641750000000009</v>
      </c>
    </row>
    <row r="61" spans="1:20" x14ac:dyDescent="0.25">
      <c r="A61" s="1">
        <v>8</v>
      </c>
      <c r="B61">
        <f>AK4</f>
        <v>6.1315</v>
      </c>
      <c r="C61">
        <f>AL4</f>
        <v>5.2887000000000004</v>
      </c>
    </row>
    <row r="63" spans="1:20" x14ac:dyDescent="0.25">
      <c r="A63" t="s">
        <v>22</v>
      </c>
      <c r="B63">
        <f>AVERAGE(B54:B61)</f>
        <v>7.1456125000000013</v>
      </c>
      <c r="C63">
        <f>AVERAGE(C54:C61)</f>
        <v>11.911149999999999</v>
      </c>
    </row>
    <row r="64" spans="1:20" x14ac:dyDescent="0.25">
      <c r="A64" t="s">
        <v>8</v>
      </c>
      <c r="B64">
        <f>STDEV(B54:B61)</f>
        <v>3.7720266081615277</v>
      </c>
      <c r="C64">
        <f>STDEV(C54:C61)</f>
        <v>13.864035435203254</v>
      </c>
    </row>
    <row r="65" spans="1:3" x14ac:dyDescent="0.25">
      <c r="A65" t="s">
        <v>23</v>
      </c>
      <c r="B65">
        <f>1.5*B64</f>
        <v>5.6580399122422911</v>
      </c>
      <c r="C65">
        <f>1.5*C64</f>
        <v>20.79605315280488</v>
      </c>
    </row>
    <row r="66" spans="1:3" x14ac:dyDescent="0.25">
      <c r="A66" t="s">
        <v>9</v>
      </c>
      <c r="B66">
        <f>2*B64</f>
        <v>7.5440532163230554</v>
      </c>
      <c r="C66">
        <f>2*C64</f>
        <v>27.728070870406508</v>
      </c>
    </row>
    <row r="67" spans="1:3" x14ac:dyDescent="0.25">
      <c r="A67" t="s">
        <v>24</v>
      </c>
      <c r="B67">
        <f>B63+B65</f>
        <v>12.803652412242293</v>
      </c>
      <c r="C67">
        <f>C63+C65</f>
        <v>32.70720315280488</v>
      </c>
    </row>
    <row r="68" spans="1:3" x14ac:dyDescent="0.25">
      <c r="A68" t="s">
        <v>25</v>
      </c>
      <c r="B68">
        <f>B63+B66</f>
        <v>14.689665716323056</v>
      </c>
      <c r="C68">
        <f>C63+C66</f>
        <v>39.639220870406504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2014-10-29T04:04:26Z</dcterms:created>
  <dcterms:modified xsi:type="dcterms:W3CDTF">2014-10-29T04:05:19Z</dcterms:modified>
</cp:coreProperties>
</file>