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L26" i="1"/>
  <c r="AK26" i="1"/>
  <c r="AG27" i="1"/>
  <c r="AG28" i="1" s="1"/>
  <c r="AF27" i="1"/>
  <c r="AF28" i="1" s="1"/>
  <c r="AG26" i="1"/>
  <c r="AG29" i="1" s="1"/>
  <c r="AF26" i="1"/>
  <c r="AF29" i="1" s="1"/>
  <c r="AB28" i="1"/>
  <c r="AB27" i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7" i="1"/>
  <c r="R28" i="1" s="1"/>
  <c r="Q27" i="1"/>
  <c r="Q28" i="1" s="1"/>
  <c r="R26" i="1"/>
  <c r="R29" i="1" s="1"/>
  <c r="Q26" i="1"/>
  <c r="Q29" i="1" s="1"/>
  <c r="M28" i="1"/>
  <c r="M27" i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K29" i="1" l="1"/>
  <c r="G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<sst xmlns="http://schemas.openxmlformats.org/spreadsheetml/2006/main" count="80" uniqueCount="26">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</sst>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8.7258999999999993</v>
      </c>
      <c r="C4">
        <v>2.2054</v>
      </c>
      <c r="F4" s="1">
        <v>285</v>
      </c>
      <c r="G4">
        <v>4.7720000000000002</v>
      </c>
      <c r="H4">
        <v>2.3206000000000002</v>
      </c>
      <c r="K4" s="1">
        <v>285</v>
      </c>
      <c r="L4">
        <v>4.9080000000000004</v>
      </c>
      <c r="M4">
        <v>2.1501999999999999</v>
      </c>
      <c r="P4" s="1">
        <v>285</v>
      </c>
      <c r="Q4">
        <v>6.8982000000000001</v>
      </c>
      <c r="R4">
        <v>4.2416999999999998</v>
      </c>
      <c r="U4" s="1">
        <v>285</v>
      </c>
      <c r="V4">
        <v>7.1003999999999996</v>
      </c>
      <c r="W4">
        <v>2.4839000000000002</v>
      </c>
      <c r="Z4" s="1">
        <v>285</v>
      </c>
      <c r="AA4">
        <v>7.6886999999999999</v>
      </c>
      <c r="AB4">
        <v>2.3591000000000002</v>
      </c>
      <c r="AE4" s="1">
        <v>285</v>
      </c>
      <c r="AF4">
        <v>6.5899000000000001</v>
      </c>
      <c r="AG4">
        <v>8.4131999999999998</v>
      </c>
      <c r="AJ4" s="1">
        <v>285</v>
      </c>
      <c r="AK4">
        <v>7.4827000000000004</v>
      </c>
      <c r="AL4">
        <v>3.0893000000000002</v>
      </c>
    </row>
    <row r="5" spans="1:38" x14ac:dyDescent="0.25">
      <c r="A5" s="1">
        <v>0.1</v>
      </c>
      <c r="B5">
        <v>9.9349000000000007</v>
      </c>
      <c r="C5">
        <v>2.5807000000000002</v>
      </c>
      <c r="F5" s="1">
        <v>0.1</v>
      </c>
      <c r="G5">
        <v>4.3353999999999999</v>
      </c>
      <c r="H5">
        <v>2.1339000000000001</v>
      </c>
      <c r="K5" s="1">
        <v>0.1</v>
      </c>
      <c r="L5">
        <v>3.8426999999999998</v>
      </c>
      <c r="M5">
        <v>2.5068999999999999</v>
      </c>
      <c r="P5" s="1">
        <v>0.1</v>
      </c>
      <c r="Q5">
        <v>6.5677000000000003</v>
      </c>
      <c r="R5">
        <v>2.5684</v>
      </c>
      <c r="U5" s="1">
        <v>0.1</v>
      </c>
      <c r="V5">
        <v>8.2939000000000007</v>
      </c>
      <c r="W5">
        <v>2.3523999999999998</v>
      </c>
      <c r="Z5" s="1">
        <v>0.1</v>
      </c>
      <c r="AA5">
        <v>6.5933000000000002</v>
      </c>
      <c r="AB5">
        <v>1.8953</v>
      </c>
      <c r="AE5" s="1">
        <v>0.1</v>
      </c>
      <c r="AF5">
        <v>3.835</v>
      </c>
      <c r="AG5">
        <v>26.2681</v>
      </c>
      <c r="AJ5" s="1">
        <v>0.1</v>
      </c>
      <c r="AK5">
        <v>8.0669000000000004</v>
      </c>
      <c r="AL5">
        <v>3.4375</v>
      </c>
    </row>
    <row r="6" spans="1:38" x14ac:dyDescent="0.25">
      <c r="A6" s="1">
        <v>0.2</v>
      </c>
      <c r="B6">
        <v>9.1489999999999991</v>
      </c>
      <c r="C6">
        <v>2.4565999999999999</v>
      </c>
      <c r="F6" s="1">
        <v>0.2</v>
      </c>
      <c r="G6">
        <v>6.2054999999999998</v>
      </c>
      <c r="H6">
        <v>2.1960999999999999</v>
      </c>
      <c r="K6" s="1">
        <v>0.2</v>
      </c>
      <c r="L6">
        <v>2.8428</v>
      </c>
      <c r="M6">
        <v>2.6745000000000001</v>
      </c>
      <c r="P6" s="1">
        <v>0.2</v>
      </c>
      <c r="Q6">
        <v>6.9805999999999999</v>
      </c>
      <c r="R6">
        <v>2.4660000000000002</v>
      </c>
      <c r="U6" s="1">
        <v>0.2</v>
      </c>
      <c r="V6">
        <v>7.0852000000000004</v>
      </c>
      <c r="W6">
        <v>2.1507999999999998</v>
      </c>
      <c r="Z6" s="1">
        <v>0.2</v>
      </c>
      <c r="AA6">
        <v>7.8564999999999996</v>
      </c>
      <c r="AB6">
        <v>2.2025999999999999</v>
      </c>
      <c r="AE6" s="1">
        <v>0.2</v>
      </c>
      <c r="AF6">
        <v>3.0263</v>
      </c>
      <c r="AG6">
        <v>9.6064000000000007</v>
      </c>
      <c r="AJ6" s="1">
        <v>0.2</v>
      </c>
      <c r="AK6">
        <v>7.1948999999999996</v>
      </c>
      <c r="AL6">
        <v>3.0478000000000001</v>
      </c>
    </row>
    <row r="7" spans="1:38" x14ac:dyDescent="0.25">
      <c r="A7" s="1">
        <v>0.3</v>
      </c>
      <c r="B7">
        <v>7.5343</v>
      </c>
      <c r="C7">
        <v>2.3048999999999999</v>
      </c>
      <c r="F7" s="1">
        <v>0.3</v>
      </c>
      <c r="G7">
        <v>5.8532000000000002</v>
      </c>
      <c r="H7">
        <v>2.4289000000000001</v>
      </c>
      <c r="K7" s="1">
        <v>0.3</v>
      </c>
      <c r="L7">
        <v>3.8266</v>
      </c>
      <c r="M7">
        <v>3.1408</v>
      </c>
      <c r="P7" s="1">
        <v>0.3</v>
      </c>
      <c r="Q7">
        <v>6.7579000000000002</v>
      </c>
      <c r="R7">
        <v>2.1886000000000001</v>
      </c>
      <c r="U7" s="1">
        <v>0.3</v>
      </c>
      <c r="V7">
        <v>7.7647000000000004</v>
      </c>
      <c r="W7">
        <v>2.3948</v>
      </c>
      <c r="Z7" s="1">
        <v>0.3</v>
      </c>
      <c r="AA7">
        <v>7.5002000000000004</v>
      </c>
      <c r="AB7">
        <v>1.9221999999999999</v>
      </c>
      <c r="AE7" s="1">
        <v>0.3</v>
      </c>
      <c r="AF7">
        <v>2.7429000000000001</v>
      </c>
      <c r="AG7">
        <v>8.3704999999999998</v>
      </c>
      <c r="AJ7" s="1">
        <v>0.3</v>
      </c>
      <c r="AK7">
        <v>7.2409999999999997</v>
      </c>
      <c r="AL7">
        <v>3.3178999999999998</v>
      </c>
    </row>
    <row r="8" spans="1:38" x14ac:dyDescent="0.25">
      <c r="A8" s="1">
        <v>0.4</v>
      </c>
      <c r="B8">
        <v>6.9659000000000004</v>
      </c>
      <c r="C8">
        <v>1.9476</v>
      </c>
      <c r="F8" s="1">
        <v>0.4</v>
      </c>
      <c r="G8">
        <v>6.4733999999999998</v>
      </c>
      <c r="H8">
        <v>2.4195000000000002</v>
      </c>
      <c r="K8" s="1">
        <v>0.4</v>
      </c>
      <c r="L8">
        <v>4.9946000000000002</v>
      </c>
      <c r="M8">
        <v>2.0792000000000002</v>
      </c>
      <c r="P8" s="1">
        <v>0.4</v>
      </c>
      <c r="Q8">
        <v>7.7103000000000002</v>
      </c>
      <c r="R8">
        <v>2.4498000000000002</v>
      </c>
      <c r="U8" s="1">
        <v>0.4</v>
      </c>
      <c r="V8">
        <v>7.2556000000000003</v>
      </c>
      <c r="W8">
        <v>2.2862</v>
      </c>
      <c r="Z8" s="1">
        <v>0.4</v>
      </c>
      <c r="AA8">
        <v>8.2702000000000009</v>
      </c>
      <c r="AB8">
        <v>1.9835</v>
      </c>
      <c r="AE8" s="1">
        <v>0.4</v>
      </c>
      <c r="AF8">
        <v>3.2553999999999998</v>
      </c>
      <c r="AG8">
        <v>7.5168999999999997</v>
      </c>
      <c r="AJ8" s="1">
        <v>0.4</v>
      </c>
      <c r="AK8">
        <v>7.5716000000000001</v>
      </c>
      <c r="AL8">
        <v>3.4081000000000001</v>
      </c>
    </row>
    <row r="9" spans="1:38" x14ac:dyDescent="0.25">
      <c r="A9" s="1">
        <v>0.5</v>
      </c>
      <c r="B9">
        <v>7.2725999999999997</v>
      </c>
      <c r="C9">
        <v>2.0270000000000001</v>
      </c>
      <c r="F9" s="1">
        <v>0.5</v>
      </c>
      <c r="G9">
        <v>6.5704000000000002</v>
      </c>
      <c r="H9">
        <v>2.2543000000000002</v>
      </c>
      <c r="K9" s="1">
        <v>0.5</v>
      </c>
      <c r="L9">
        <v>4.5217999999999998</v>
      </c>
      <c r="M9">
        <v>2.2029000000000001</v>
      </c>
      <c r="P9" s="1">
        <v>0.5</v>
      </c>
      <c r="Q9">
        <v>9.6016999999999992</v>
      </c>
      <c r="R9">
        <v>2.5366</v>
      </c>
      <c r="U9" s="1">
        <v>0.5</v>
      </c>
      <c r="V9">
        <v>6.2481999999999998</v>
      </c>
      <c r="W9">
        <v>2.2101000000000002</v>
      </c>
      <c r="Z9" s="1">
        <v>0.5</v>
      </c>
      <c r="AA9">
        <v>9.4545999999999992</v>
      </c>
      <c r="AB9">
        <v>2.5741000000000001</v>
      </c>
      <c r="AE9" s="1">
        <v>0.5</v>
      </c>
      <c r="AF9">
        <v>4.9614000000000003</v>
      </c>
      <c r="AG9">
        <v>3.2431000000000001</v>
      </c>
      <c r="AJ9" s="1">
        <v>0.5</v>
      </c>
      <c r="AK9">
        <v>7.1280999999999999</v>
      </c>
      <c r="AL9">
        <v>3.7084999999999999</v>
      </c>
    </row>
    <row r="10" spans="1:38" x14ac:dyDescent="0.25">
      <c r="A10" s="1">
        <v>0.6</v>
      </c>
      <c r="B10">
        <v>7.3095999999999997</v>
      </c>
      <c r="C10">
        <v>2.4535999999999998</v>
      </c>
      <c r="F10" s="1">
        <v>0.6</v>
      </c>
      <c r="G10">
        <v>4.9927999999999999</v>
      </c>
      <c r="H10">
        <v>2.4866000000000001</v>
      </c>
      <c r="K10" s="1">
        <v>0.6</v>
      </c>
      <c r="L10">
        <v>4.7704000000000004</v>
      </c>
      <c r="M10">
        <v>2.2968000000000002</v>
      </c>
      <c r="P10" s="1">
        <v>0.6</v>
      </c>
      <c r="Q10">
        <v>6.9013</v>
      </c>
      <c r="R10">
        <v>2.4843999999999999</v>
      </c>
      <c r="U10" s="1">
        <v>0.6</v>
      </c>
      <c r="V10">
        <v>9.0436999999999994</v>
      </c>
      <c r="W10">
        <v>2.4182000000000001</v>
      </c>
      <c r="Z10" s="1">
        <v>0.6</v>
      </c>
      <c r="AA10">
        <v>8.9743999999999993</v>
      </c>
      <c r="AB10">
        <v>1.9342999999999999</v>
      </c>
      <c r="AE10" s="1">
        <v>0.6</v>
      </c>
      <c r="AF10">
        <v>5.2214</v>
      </c>
      <c r="AG10">
        <v>2.2642000000000002</v>
      </c>
      <c r="AJ10" s="1">
        <v>0.6</v>
      </c>
      <c r="AK10">
        <v>6.2991999999999999</v>
      </c>
      <c r="AL10">
        <v>3.4373</v>
      </c>
    </row>
    <row r="11" spans="1:38" x14ac:dyDescent="0.25">
      <c r="A11" s="1">
        <v>0.7</v>
      </c>
      <c r="B11">
        <v>6.3232999999999997</v>
      </c>
      <c r="C11">
        <v>2.0973999999999999</v>
      </c>
      <c r="F11" s="1">
        <v>0.7</v>
      </c>
      <c r="G11">
        <v>5.3391000000000002</v>
      </c>
      <c r="H11">
        <v>2.0558000000000001</v>
      </c>
      <c r="K11" s="1">
        <v>0.7</v>
      </c>
      <c r="L11">
        <v>3.9876999999999998</v>
      </c>
      <c r="M11">
        <v>2.6518999999999999</v>
      </c>
      <c r="P11" s="1">
        <v>0.7</v>
      </c>
      <c r="Q11">
        <v>6.2488999999999999</v>
      </c>
      <c r="R11">
        <v>2.1322999999999999</v>
      </c>
      <c r="U11" s="1">
        <v>0.7</v>
      </c>
      <c r="V11">
        <v>7.3788999999999998</v>
      </c>
      <c r="W11">
        <v>2.0924999999999998</v>
      </c>
      <c r="Z11" s="1">
        <v>0.7</v>
      </c>
      <c r="AA11">
        <v>8.8050999999999995</v>
      </c>
      <c r="AB11">
        <v>2.3395999999999999</v>
      </c>
      <c r="AE11" s="1">
        <v>0.7</v>
      </c>
      <c r="AF11">
        <v>5.6199000000000003</v>
      </c>
      <c r="AG11">
        <v>2.1953</v>
      </c>
      <c r="AJ11" s="1">
        <v>0.7</v>
      </c>
      <c r="AK11">
        <v>7.1172000000000004</v>
      </c>
      <c r="AL11">
        <v>3.2225000000000001</v>
      </c>
    </row>
    <row r="12" spans="1:38" x14ac:dyDescent="0.25">
      <c r="A12" s="1">
        <v>0.8</v>
      </c>
      <c r="B12">
        <v>6.5697000000000001</v>
      </c>
      <c r="C12">
        <v>2.4458000000000002</v>
      </c>
      <c r="F12" s="1">
        <v>0.8</v>
      </c>
      <c r="G12">
        <v>5.5435999999999996</v>
      </c>
      <c r="H12">
        <v>2.2185000000000001</v>
      </c>
      <c r="K12" s="1">
        <v>0.8</v>
      </c>
      <c r="L12">
        <v>3.6665000000000001</v>
      </c>
      <c r="M12">
        <v>2.7372000000000001</v>
      </c>
      <c r="P12" s="1">
        <v>0.8</v>
      </c>
      <c r="Q12">
        <v>6.4330999999999996</v>
      </c>
      <c r="R12">
        <v>2.3872</v>
      </c>
      <c r="U12" s="1">
        <v>0.8</v>
      </c>
      <c r="V12">
        <v>7.6029999999999998</v>
      </c>
      <c r="W12">
        <v>2.0284</v>
      </c>
      <c r="Z12" s="1">
        <v>0.8</v>
      </c>
      <c r="AA12">
        <v>8.1067999999999998</v>
      </c>
      <c r="AB12">
        <v>2.085</v>
      </c>
      <c r="AE12" s="1">
        <v>0.8</v>
      </c>
      <c r="AF12">
        <v>4.9893999999999998</v>
      </c>
      <c r="AG12">
        <v>4.2206000000000001</v>
      </c>
      <c r="AJ12" s="1">
        <v>0.8</v>
      </c>
      <c r="AK12">
        <v>5.1795999999999998</v>
      </c>
      <c r="AL12">
        <v>3.7719</v>
      </c>
    </row>
    <row r="13" spans="1:38" x14ac:dyDescent="0.25">
      <c r="A13" s="1">
        <v>0.9</v>
      </c>
      <c r="B13">
        <v>6.2192999999999996</v>
      </c>
      <c r="C13">
        <v>2.6278000000000001</v>
      </c>
      <c r="F13" s="1">
        <v>0.9</v>
      </c>
      <c r="G13">
        <v>5.5522999999999998</v>
      </c>
      <c r="H13">
        <v>2.1593</v>
      </c>
      <c r="K13" s="1">
        <v>0.9</v>
      </c>
      <c r="L13">
        <v>4.7165999999999997</v>
      </c>
      <c r="M13">
        <v>3.0909</v>
      </c>
      <c r="P13" s="1">
        <v>0.9</v>
      </c>
      <c r="Q13">
        <v>6.2195</v>
      </c>
      <c r="R13">
        <v>2.3973</v>
      </c>
      <c r="U13" s="1">
        <v>0.9</v>
      </c>
      <c r="V13">
        <v>8.2332000000000001</v>
      </c>
      <c r="W13">
        <v>2.3668999999999998</v>
      </c>
      <c r="Z13" s="1">
        <v>0.9</v>
      </c>
      <c r="AA13">
        <v>8.5474999999999994</v>
      </c>
      <c r="AB13">
        <v>2.1351</v>
      </c>
      <c r="AE13" s="1">
        <v>0.9</v>
      </c>
      <c r="AF13">
        <v>5.1890000000000001</v>
      </c>
      <c r="AG13">
        <v>4.2538999999999998</v>
      </c>
      <c r="AJ13" s="1">
        <v>0.9</v>
      </c>
      <c r="AK13">
        <v>6.5949</v>
      </c>
      <c r="AL13">
        <v>3.4643999999999999</v>
      </c>
    </row>
    <row r="14" spans="1:38" x14ac:dyDescent="0.25">
      <c r="A14" s="1">
        <v>1</v>
      </c>
      <c r="B14">
        <v>5.7256999999999998</v>
      </c>
      <c r="C14">
        <v>2.4514</v>
      </c>
      <c r="F14" s="1">
        <v>1</v>
      </c>
      <c r="G14">
        <v>4.7428999999999997</v>
      </c>
      <c r="H14">
        <v>2.6267999999999998</v>
      </c>
      <c r="K14" s="1">
        <v>1</v>
      </c>
      <c r="L14">
        <v>6.3498000000000001</v>
      </c>
      <c r="M14">
        <v>2.5897000000000001</v>
      </c>
      <c r="P14" s="1">
        <v>1</v>
      </c>
      <c r="Q14">
        <v>7.1665000000000001</v>
      </c>
      <c r="R14">
        <v>2.2332000000000001</v>
      </c>
      <c r="U14" s="1">
        <v>1</v>
      </c>
      <c r="V14">
        <v>7.7489999999999997</v>
      </c>
      <c r="W14">
        <v>4.4297000000000004</v>
      </c>
      <c r="Z14" s="1">
        <v>1</v>
      </c>
      <c r="AA14">
        <v>8.2579999999999991</v>
      </c>
      <c r="AB14">
        <v>1.8604000000000001</v>
      </c>
      <c r="AE14" s="1">
        <v>1</v>
      </c>
      <c r="AF14">
        <v>3.6352000000000002</v>
      </c>
      <c r="AG14">
        <v>3.6027999999999998</v>
      </c>
      <c r="AJ14" s="1">
        <v>1</v>
      </c>
      <c r="AK14">
        <v>5.9622000000000002</v>
      </c>
      <c r="AL14">
        <v>4.5053999999999998</v>
      </c>
    </row>
    <row r="15" spans="1:38" x14ac:dyDescent="0.25">
      <c r="A15" s="1">
        <v>1.1000000000000001</v>
      </c>
      <c r="B15">
        <v>4.6051000000000002</v>
      </c>
      <c r="C15">
        <v>3.3544</v>
      </c>
      <c r="F15" s="1">
        <v>1.1000000000000001</v>
      </c>
      <c r="G15">
        <v>4.1186999999999996</v>
      </c>
      <c r="H15">
        <v>2.6084000000000001</v>
      </c>
      <c r="K15" s="1">
        <v>1.1000000000000001</v>
      </c>
      <c r="L15">
        <v>5.4966999999999997</v>
      </c>
      <c r="M15">
        <v>2.2482000000000002</v>
      </c>
      <c r="P15" s="1">
        <v>1.1000000000000001</v>
      </c>
      <c r="Q15">
        <v>7.2393000000000001</v>
      </c>
      <c r="R15">
        <v>2.1015999999999999</v>
      </c>
      <c r="U15" s="1">
        <v>1.1000000000000001</v>
      </c>
      <c r="V15">
        <v>7.6501000000000001</v>
      </c>
      <c r="W15">
        <v>3.3325999999999998</v>
      </c>
      <c r="Z15" s="1">
        <v>1.1000000000000001</v>
      </c>
      <c r="AA15">
        <v>6.9130000000000003</v>
      </c>
      <c r="AB15">
        <v>2.1265999999999998</v>
      </c>
      <c r="AE15" s="1">
        <v>1.1000000000000001</v>
      </c>
      <c r="AF15">
        <v>3.7644000000000002</v>
      </c>
      <c r="AG15">
        <v>2.5198999999999998</v>
      </c>
      <c r="AJ15" s="1">
        <v>1.1000000000000001</v>
      </c>
      <c r="AK15">
        <v>3.8174000000000001</v>
      </c>
      <c r="AL15">
        <v>3.4904000000000002</v>
      </c>
    </row>
    <row r="16" spans="1:38" x14ac:dyDescent="0.25">
      <c r="A16" s="1">
        <v>1.2</v>
      </c>
      <c r="B16">
        <v>4.1821000000000002</v>
      </c>
      <c r="C16">
        <v>9.5366999999999997</v>
      </c>
      <c r="F16" s="1">
        <v>1.2</v>
      </c>
      <c r="G16">
        <v>5.5536000000000003</v>
      </c>
      <c r="H16">
        <v>1.9789000000000001</v>
      </c>
      <c r="K16" s="1">
        <v>1.2</v>
      </c>
      <c r="L16">
        <v>3.7008000000000001</v>
      </c>
      <c r="M16">
        <v>1.9843999999999999</v>
      </c>
      <c r="P16" s="1">
        <v>1.2</v>
      </c>
      <c r="Q16">
        <v>8.1489999999999991</v>
      </c>
      <c r="R16">
        <v>2.5272999999999999</v>
      </c>
      <c r="U16" s="1">
        <v>1.2</v>
      </c>
      <c r="V16">
        <v>7.1951999999999998</v>
      </c>
      <c r="W16">
        <v>2.2378</v>
      </c>
      <c r="Z16" s="1">
        <v>1.2</v>
      </c>
      <c r="AA16">
        <v>7.0008999999999997</v>
      </c>
      <c r="AB16">
        <v>2.2818999999999998</v>
      </c>
      <c r="AE16" s="1">
        <v>1.2</v>
      </c>
      <c r="AF16">
        <v>3.4950999999999999</v>
      </c>
      <c r="AG16">
        <v>12.160500000000001</v>
      </c>
      <c r="AJ16" s="1">
        <v>1.2</v>
      </c>
      <c r="AK16">
        <v>2.9504000000000001</v>
      </c>
      <c r="AL16">
        <v>3.0365000000000002</v>
      </c>
    </row>
    <row r="17" spans="1:38" x14ac:dyDescent="0.25">
      <c r="A17" s="1">
        <v>1.3</v>
      </c>
      <c r="B17">
        <v>3.6819000000000002</v>
      </c>
      <c r="C17">
        <v>7.4969999999999999</v>
      </c>
      <c r="F17" s="1">
        <v>1.3</v>
      </c>
      <c r="G17">
        <v>5.8423999999999996</v>
      </c>
      <c r="H17">
        <v>2.3155000000000001</v>
      </c>
      <c r="K17" s="1">
        <v>1.3</v>
      </c>
      <c r="L17">
        <v>4.0701000000000001</v>
      </c>
      <c r="M17">
        <v>2.3923999999999999</v>
      </c>
      <c r="P17" s="1">
        <v>1.3</v>
      </c>
      <c r="Q17">
        <v>7.2801</v>
      </c>
      <c r="R17">
        <v>2.4628000000000001</v>
      </c>
      <c r="U17" s="1">
        <v>1.3</v>
      </c>
      <c r="V17">
        <v>6.5871000000000004</v>
      </c>
      <c r="W17">
        <v>1.9247000000000001</v>
      </c>
      <c r="Z17" s="1">
        <v>1.3</v>
      </c>
      <c r="AA17">
        <v>9.0940999999999992</v>
      </c>
      <c r="AB17">
        <v>2.3361000000000001</v>
      </c>
      <c r="AE17" s="1">
        <v>1.3</v>
      </c>
      <c r="AF17">
        <v>2.2561</v>
      </c>
      <c r="AG17">
        <v>15.966900000000001</v>
      </c>
      <c r="AJ17" s="1">
        <v>1.3</v>
      </c>
      <c r="AK17">
        <v>3.8429000000000002</v>
      </c>
      <c r="AL17">
        <v>3.9104999999999999</v>
      </c>
    </row>
    <row r="18" spans="1:38" x14ac:dyDescent="0.25">
      <c r="A18" s="1">
        <v>1.4</v>
      </c>
      <c r="B18">
        <v>4.5014000000000003</v>
      </c>
      <c r="C18">
        <v>4.7619999999999996</v>
      </c>
      <c r="F18" s="1">
        <v>1.4</v>
      </c>
      <c r="G18">
        <v>4.9729000000000001</v>
      </c>
      <c r="H18">
        <v>2.4952999999999999</v>
      </c>
      <c r="K18" s="1">
        <v>1.4</v>
      </c>
      <c r="L18">
        <v>4.1925999999999997</v>
      </c>
      <c r="M18">
        <v>2.4620000000000002</v>
      </c>
      <c r="P18" s="1">
        <v>1.4</v>
      </c>
      <c r="Q18">
        <v>7.1421000000000001</v>
      </c>
      <c r="R18">
        <v>3.0739000000000001</v>
      </c>
      <c r="U18" s="1">
        <v>1.4</v>
      </c>
      <c r="V18">
        <v>8.0993999999999993</v>
      </c>
      <c r="W18">
        <v>1.8887</v>
      </c>
      <c r="Z18" s="1">
        <v>1.4</v>
      </c>
      <c r="AA18">
        <v>8.3323</v>
      </c>
      <c r="AB18">
        <v>2.2212999999999998</v>
      </c>
      <c r="AE18" s="1">
        <v>1.4</v>
      </c>
      <c r="AF18">
        <v>3.8679999999999999</v>
      </c>
      <c r="AG18">
        <v>9.3312000000000008</v>
      </c>
      <c r="AJ18" s="1">
        <v>1.4</v>
      </c>
      <c r="AK18">
        <v>2.7521</v>
      </c>
      <c r="AL18">
        <v>3.7667999999999999</v>
      </c>
    </row>
    <row r="19" spans="1:38" x14ac:dyDescent="0.25">
      <c r="A19" s="1">
        <v>1.5</v>
      </c>
      <c r="B19">
        <v>3.5398000000000001</v>
      </c>
      <c r="C19">
        <v>3.9809000000000001</v>
      </c>
      <c r="F19" s="1">
        <v>1.5</v>
      </c>
      <c r="G19">
        <v>5.9512999999999998</v>
      </c>
      <c r="H19">
        <v>2.4152999999999998</v>
      </c>
      <c r="K19" s="1">
        <v>1.5</v>
      </c>
      <c r="L19">
        <v>4.9196</v>
      </c>
      <c r="M19">
        <v>2.3231999999999999</v>
      </c>
      <c r="P19" s="1">
        <v>1.5</v>
      </c>
      <c r="Q19">
        <v>7.3996000000000004</v>
      </c>
      <c r="R19">
        <v>2.1631</v>
      </c>
      <c r="U19" s="1">
        <v>1.5</v>
      </c>
      <c r="V19">
        <v>8.5099</v>
      </c>
      <c r="W19">
        <v>2.3784000000000001</v>
      </c>
      <c r="Z19" s="1">
        <v>1.5</v>
      </c>
      <c r="AA19">
        <v>8.3535000000000004</v>
      </c>
      <c r="AB19">
        <v>2.1882000000000001</v>
      </c>
      <c r="AE19" s="1">
        <v>1.5</v>
      </c>
      <c r="AF19">
        <v>4.6295000000000002</v>
      </c>
      <c r="AG19">
        <v>4.2708000000000004</v>
      </c>
      <c r="AJ19" s="1">
        <v>1.5</v>
      </c>
      <c r="AK19">
        <v>2.0710000000000002</v>
      </c>
      <c r="AL19">
        <v>5.2236000000000002</v>
      </c>
    </row>
    <row r="20" spans="1:38" x14ac:dyDescent="0.25">
      <c r="A20" s="1">
        <v>1.6</v>
      </c>
      <c r="B20">
        <v>2.8687999999999998</v>
      </c>
      <c r="C20">
        <v>3.7993000000000001</v>
      </c>
      <c r="F20" s="1">
        <v>1.6</v>
      </c>
      <c r="G20">
        <v>6.2141000000000002</v>
      </c>
      <c r="H20">
        <v>2.2273000000000001</v>
      </c>
      <c r="K20" s="1">
        <v>1.6</v>
      </c>
      <c r="L20">
        <v>5.0191999999999997</v>
      </c>
      <c r="M20">
        <v>2.3671000000000002</v>
      </c>
      <c r="P20" s="1">
        <v>1.6</v>
      </c>
      <c r="Q20">
        <v>7.5782999999999996</v>
      </c>
      <c r="R20">
        <v>2.0813999999999999</v>
      </c>
      <c r="U20" s="1">
        <v>1.6</v>
      </c>
      <c r="V20">
        <v>7.2371999999999996</v>
      </c>
      <c r="W20">
        <v>1.8983000000000001</v>
      </c>
      <c r="Z20" s="1">
        <v>1.6</v>
      </c>
      <c r="AA20">
        <v>7.3672000000000004</v>
      </c>
      <c r="AB20">
        <v>2.0533999999999999</v>
      </c>
      <c r="AE20" s="1">
        <v>1.6</v>
      </c>
      <c r="AF20">
        <v>3.9157999999999999</v>
      </c>
      <c r="AG20">
        <v>3.2921999999999998</v>
      </c>
      <c r="AJ20" s="1">
        <v>1.6</v>
      </c>
      <c r="AK20">
        <v>3.0108000000000001</v>
      </c>
      <c r="AL20">
        <v>5.8674999999999997</v>
      </c>
    </row>
    <row r="21" spans="1:38" x14ac:dyDescent="0.25">
      <c r="A21" s="1">
        <v>1.7</v>
      </c>
      <c r="B21">
        <v>3.3361999999999998</v>
      </c>
      <c r="C21">
        <v>3.5800999999999998</v>
      </c>
      <c r="F21" s="1">
        <v>1.7</v>
      </c>
      <c r="G21">
        <v>4.8648999999999996</v>
      </c>
      <c r="H21">
        <v>2.1200999999999999</v>
      </c>
      <c r="K21" s="1">
        <v>1.7</v>
      </c>
      <c r="L21">
        <v>5.8754999999999997</v>
      </c>
      <c r="M21">
        <v>2.7742</v>
      </c>
      <c r="P21" s="1">
        <v>1.7</v>
      </c>
      <c r="Q21">
        <v>6.4325000000000001</v>
      </c>
      <c r="R21">
        <v>2.9496000000000002</v>
      </c>
      <c r="U21" s="1">
        <v>1.7</v>
      </c>
      <c r="V21">
        <v>7.2899000000000003</v>
      </c>
      <c r="W21">
        <v>2.2248000000000001</v>
      </c>
      <c r="Z21" s="1">
        <v>1.7</v>
      </c>
      <c r="AA21">
        <v>7.7137000000000002</v>
      </c>
      <c r="AB21">
        <v>2.9533</v>
      </c>
      <c r="AE21" s="1">
        <v>1.7</v>
      </c>
      <c r="AF21">
        <v>5.0000999999999998</v>
      </c>
      <c r="AG21">
        <v>4.2945000000000002</v>
      </c>
      <c r="AJ21" s="1">
        <v>1.7</v>
      </c>
      <c r="AK21">
        <v>2.4154</v>
      </c>
      <c r="AL21">
        <v>3.9613</v>
      </c>
    </row>
    <row r="22" spans="1:38" x14ac:dyDescent="0.25">
      <c r="A22" s="1">
        <v>1.8</v>
      </c>
      <c r="B22">
        <v>3.9891000000000001</v>
      </c>
      <c r="C22">
        <v>2.8336999999999999</v>
      </c>
      <c r="F22" s="1">
        <v>1.8</v>
      </c>
      <c r="G22">
        <v>4.8985000000000003</v>
      </c>
      <c r="H22">
        <v>2.1848999999999998</v>
      </c>
      <c r="K22" s="1">
        <v>1.8</v>
      </c>
      <c r="L22">
        <v>4.8718000000000004</v>
      </c>
      <c r="M22">
        <v>2.3028</v>
      </c>
      <c r="P22" s="1">
        <v>1.8</v>
      </c>
      <c r="Q22">
        <v>6.9146999999999998</v>
      </c>
      <c r="R22">
        <v>2.4392</v>
      </c>
      <c r="U22" s="1">
        <v>1.8</v>
      </c>
      <c r="V22">
        <v>8.1895000000000007</v>
      </c>
      <c r="W22">
        <v>2.1493000000000002</v>
      </c>
      <c r="Z22" s="1">
        <v>1.8</v>
      </c>
      <c r="AA22">
        <v>7.7266000000000004</v>
      </c>
      <c r="AB22">
        <v>2.4569000000000001</v>
      </c>
      <c r="AE22" s="1">
        <v>1.8</v>
      </c>
      <c r="AF22">
        <v>3.431</v>
      </c>
      <c r="AG22">
        <v>4.5204000000000004</v>
      </c>
      <c r="AJ22" s="1">
        <v>1.8</v>
      </c>
      <c r="AK22">
        <v>3.6621000000000001</v>
      </c>
      <c r="AL22">
        <v>5.8973000000000004</v>
      </c>
    </row>
    <row r="23" spans="1:38" x14ac:dyDescent="0.25">
      <c r="A23" s="1">
        <v>1.9</v>
      </c>
      <c r="B23">
        <v>3.1055999999999999</v>
      </c>
      <c r="C23">
        <v>3.1263999999999998</v>
      </c>
      <c r="F23" s="1">
        <v>1.9</v>
      </c>
      <c r="G23">
        <v>4.0374999999999996</v>
      </c>
      <c r="H23">
        <v>2.3462000000000001</v>
      </c>
      <c r="K23" s="1">
        <v>1.9</v>
      </c>
      <c r="L23">
        <v>6.5533000000000001</v>
      </c>
      <c r="M23">
        <v>2.1427</v>
      </c>
      <c r="P23" s="1">
        <v>1.9</v>
      </c>
      <c r="Q23">
        <v>6.0471000000000004</v>
      </c>
      <c r="R23">
        <v>2.4403000000000001</v>
      </c>
      <c r="U23" s="1">
        <v>1.9</v>
      </c>
      <c r="V23">
        <v>7.2625999999999999</v>
      </c>
      <c r="W23">
        <v>2.5253999999999999</v>
      </c>
      <c r="Z23" s="1">
        <v>1.9</v>
      </c>
      <c r="AA23">
        <v>6.6372</v>
      </c>
      <c r="AB23">
        <v>2.3538000000000001</v>
      </c>
      <c r="AE23" s="1">
        <v>1.9</v>
      </c>
      <c r="AF23">
        <v>3.4194</v>
      </c>
      <c r="AG23">
        <v>7.3343999999999996</v>
      </c>
      <c r="AJ23" s="1">
        <v>1.9</v>
      </c>
      <c r="AK23">
        <v>3.0638999999999998</v>
      </c>
      <c r="AL23">
        <v>5.5420999999999996</v>
      </c>
    </row>
    <row r="24" spans="1:38" x14ac:dyDescent="0.25">
      <c r="A24" s="1">
        <v>2</v>
      </c>
      <c r="B24">
        <v>3.7164999999999999</v>
      </c>
      <c r="C24">
        <v>3.4647000000000001</v>
      </c>
      <c r="F24" s="1">
        <v>2</v>
      </c>
      <c r="G24">
        <v>5.5419999999999998</v>
      </c>
      <c r="H24">
        <v>2.4411999999999998</v>
      </c>
      <c r="K24" s="1">
        <v>2</v>
      </c>
      <c r="L24">
        <v>5.3483000000000001</v>
      </c>
      <c r="M24">
        <v>2.0188000000000001</v>
      </c>
      <c r="P24" s="1">
        <v>2</v>
      </c>
      <c r="Q24">
        <v>8.2842000000000002</v>
      </c>
      <c r="R24">
        <v>1.8207</v>
      </c>
      <c r="U24" s="1">
        <v>2</v>
      </c>
      <c r="V24">
        <v>6.3156999999999996</v>
      </c>
      <c r="W24">
        <v>2.8626999999999998</v>
      </c>
      <c r="Z24" s="1">
        <v>2</v>
      </c>
      <c r="AA24">
        <v>9.4154</v>
      </c>
      <c r="AB24">
        <v>2.181</v>
      </c>
      <c r="AE24" s="1">
        <v>2</v>
      </c>
      <c r="AF24">
        <v>3.0017999999999998</v>
      </c>
      <c r="AG24">
        <v>10.94</v>
      </c>
      <c r="AJ24" s="1">
        <v>2</v>
      </c>
      <c r="AK24">
        <v>2.9958999999999998</v>
      </c>
      <c r="AL24">
        <v>5.1761999999999997</v>
      </c>
    </row>
    <row r="26" spans="1:38" x14ac:dyDescent="0.25">
      <c r="A26" s="1" t="s">
        <v>7</v>
      </c>
      <c r="B26">
        <f>AVERAGE(B5:B24)</f>
        <v>5.5265399999999989</v>
      </c>
      <c r="C26">
        <f>AVERAGE(C5:C24)</f>
        <v>3.4664000000000001</v>
      </c>
      <c r="F26" s="1" t="s">
        <v>7</v>
      </c>
      <c r="G26">
        <f>AVERAGE(G5:G24)</f>
        <v>5.3802250000000003</v>
      </c>
      <c r="H26">
        <f>AVERAGE(H5:H24)</f>
        <v>2.3056399999999999</v>
      </c>
      <c r="K26" s="1" t="s">
        <v>7</v>
      </c>
      <c r="L26">
        <f>AVERAGE(L5:L24)</f>
        <v>4.678370000000001</v>
      </c>
      <c r="M26">
        <f>AVERAGE(M5:M24)</f>
        <v>2.4493300000000002</v>
      </c>
      <c r="P26" s="1" t="s">
        <v>7</v>
      </c>
      <c r="Q26">
        <f>AVERAGE(Q5:Q24)</f>
        <v>7.1527200000000004</v>
      </c>
      <c r="R26">
        <f>AVERAGE(R5:R24)</f>
        <v>2.3951850000000006</v>
      </c>
      <c r="U26" s="1" t="s">
        <v>7</v>
      </c>
      <c r="V26">
        <f>AVERAGE(V5:V24)</f>
        <v>7.5495999999999999</v>
      </c>
      <c r="W26">
        <f>AVERAGE(W5:W24)</f>
        <v>2.407635</v>
      </c>
      <c r="Z26" s="1" t="s">
        <v>7</v>
      </c>
      <c r="AA26">
        <f>AVERAGE(AA5:AA24)</f>
        <v>8.0460249999999984</v>
      </c>
      <c r="AB26">
        <f>AVERAGE(AB5:AB24)</f>
        <v>2.2042299999999999</v>
      </c>
      <c r="AE26" s="1" t="s">
        <v>7</v>
      </c>
      <c r="AF26">
        <f>AVERAGE(AF5:AF24)</f>
        <v>3.9628550000000002</v>
      </c>
      <c r="AG26">
        <f>AVERAGE(AG5:AG24)</f>
        <v>7.3086299999999982</v>
      </c>
      <c r="AJ26" s="1" t="s">
        <v>7</v>
      </c>
      <c r="AK26">
        <f>AVERAGE(AK5:AK24)</f>
        <v>4.9468750000000004</v>
      </c>
      <c r="AL26">
        <f>AVERAGE(AL5:AL24)</f>
        <v>4.0596750000000004</v>
      </c>
    </row>
    <row r="27" spans="1:38" x14ac:dyDescent="0.25">
      <c r="A27" s="1" t="s">
        <v>8</v>
      </c>
      <c r="B27">
        <f>STDEV(B5:B24)</f>
        <v>2.0717235906873617</v>
      </c>
      <c r="C27">
        <f>STDEV(C5:C24)</f>
        <v>1.9042427294417004</v>
      </c>
      <c r="F27" s="1" t="s">
        <v>8</v>
      </c>
      <c r="G27">
        <f>STDEV(G5:G24)</f>
        <v>0.74591743219869366</v>
      </c>
      <c r="H27">
        <f>STDEV(H5:H24)</f>
        <v>0.18082904808569591</v>
      </c>
      <c r="K27" s="1" t="s">
        <v>8</v>
      </c>
      <c r="L27">
        <f>STDEV(L5:L24)</f>
        <v>0.94764354896486303</v>
      </c>
      <c r="M27">
        <f>STDEV(M5:M24)</f>
        <v>0.32423435173051102</v>
      </c>
      <c r="P27" s="1" t="s">
        <v>8</v>
      </c>
      <c r="Q27">
        <f>STDEV(Q5:Q24)</f>
        <v>0.84110483206691222</v>
      </c>
      <c r="R27">
        <f>STDEV(R5:R24)</f>
        <v>0.28714844001885431</v>
      </c>
      <c r="U27" s="1" t="s">
        <v>8</v>
      </c>
      <c r="V27">
        <f>STDEV(V5:V24)</f>
        <v>0.71940545847540704</v>
      </c>
      <c r="W27">
        <f>STDEV(W5:W24)</f>
        <v>0.58150949603053459</v>
      </c>
      <c r="Z27" s="1" t="s">
        <v>8</v>
      </c>
      <c r="AA27">
        <f>STDEV(AA5:AA24)</f>
        <v>0.87060204448901723</v>
      </c>
      <c r="AB27">
        <f>STDEV(AB5:AB24)</f>
        <v>0.26051704884103694</v>
      </c>
      <c r="AE27" s="1" t="s">
        <v>8</v>
      </c>
      <c r="AF27">
        <f>STDEV(AF5:AF24)</f>
        <v>0.94807868453991861</v>
      </c>
      <c r="AG27">
        <f>STDEV(AG5:AG24)</f>
        <v>5.8380308152754132</v>
      </c>
      <c r="AJ27" s="1" t="s">
        <v>8</v>
      </c>
      <c r="AK27">
        <f>STDEV(AK5:AK24)</f>
        <v>2.0617520645455611</v>
      </c>
      <c r="AL27">
        <f>STDEV(AL5:AL24)</f>
        <v>0.95050803195753719</v>
      </c>
    </row>
    <row r="28" spans="1:38" x14ac:dyDescent="0.25">
      <c r="A28" s="1" t="s">
        <v>9</v>
      </c>
      <c r="B28">
        <f>2*(B27)</f>
        <v>4.1434471813747233</v>
      </c>
      <c r="C28">
        <f>2*(C27)</f>
        <v>3.8084854588834007</v>
      </c>
      <c r="F28" s="1" t="s">
        <v>9</v>
      </c>
      <c r="G28">
        <f>2*(G27)</f>
        <v>1.4918348643973873</v>
      </c>
      <c r="H28">
        <f>2*(H27)</f>
        <v>0.36165809617139183</v>
      </c>
      <c r="K28" s="1" t="s">
        <v>9</v>
      </c>
      <c r="L28">
        <f>2*(L27)</f>
        <v>1.8952870979297261</v>
      </c>
      <c r="M28">
        <f>2*(M27)</f>
        <v>0.64846870346102203</v>
      </c>
      <c r="P28" s="1" t="s">
        <v>9</v>
      </c>
      <c r="Q28">
        <f>2*(Q27)</f>
        <v>1.6822096641338244</v>
      </c>
      <c r="R28">
        <f>2*(R27)</f>
        <v>0.57429688003770862</v>
      </c>
      <c r="U28" s="1" t="s">
        <v>9</v>
      </c>
      <c r="V28">
        <f>2*(V27)</f>
        <v>1.4388109169508141</v>
      </c>
      <c r="W28">
        <f>2*(W27)</f>
        <v>1.1630189920610692</v>
      </c>
      <c r="Z28" s="1" t="s">
        <v>9</v>
      </c>
      <c r="AA28">
        <f>2*(AA27)</f>
        <v>1.7412040889780345</v>
      </c>
      <c r="AB28">
        <f>2*(AB27)</f>
        <v>0.52103409768207387</v>
      </c>
      <c r="AE28" s="1" t="s">
        <v>9</v>
      </c>
      <c r="AF28">
        <f>2*(AF27)</f>
        <v>1.8961573690798372</v>
      </c>
      <c r="AG28">
        <f>2*(AG27)</f>
        <v>11.676061630550826</v>
      </c>
      <c r="AJ28" s="1" t="s">
        <v>9</v>
      </c>
      <c r="AK28">
        <f>2*(AK27)</f>
        <v>4.1235041290911223</v>
      </c>
      <c r="AL28">
        <f>2*(AL27)</f>
        <v>1.9010160639150744</v>
      </c>
    </row>
    <row r="29" spans="1:38" x14ac:dyDescent="0.25">
      <c r="A29" s="1" t="s">
        <v>10</v>
      </c>
      <c r="B29">
        <f>B26+B28</f>
        <v>9.6699871813747222</v>
      </c>
      <c r="C29">
        <f>C26+C28</f>
        <v>7.2748854588834009</v>
      </c>
      <c r="F29" s="1" t="s">
        <v>10</v>
      </c>
      <c r="G29">
        <f>G26+G28</f>
        <v>6.8720598643973876</v>
      </c>
      <c r="H29">
        <f>H26+H28</f>
        <v>2.6672980961713919</v>
      </c>
      <c r="K29" s="1" t="s">
        <v>10</v>
      </c>
      <c r="L29">
        <f>L26+L28</f>
        <v>6.5736570979297273</v>
      </c>
      <c r="M29">
        <f>M26+M28</f>
        <v>3.0977987034610224</v>
      </c>
      <c r="P29" s="1" t="s">
        <v>10</v>
      </c>
      <c r="Q29">
        <f>Q26+Q28</f>
        <v>8.8349296641338242</v>
      </c>
      <c r="R29">
        <f>R26+R28</f>
        <v>2.9694818800377094</v>
      </c>
      <c r="U29" s="1" t="s">
        <v>10</v>
      </c>
      <c r="V29">
        <f>V26+V28</f>
        <v>8.988410916950814</v>
      </c>
      <c r="W29">
        <f>W26+W28</f>
        <v>3.5706539920610689</v>
      </c>
      <c r="Z29" s="1" t="s">
        <v>10</v>
      </c>
      <c r="AA29">
        <f>AA26+AA28</f>
        <v>9.7872290889780338</v>
      </c>
      <c r="AB29">
        <f>AB26+AB28</f>
        <v>2.7252640976820737</v>
      </c>
      <c r="AE29" s="1" t="s">
        <v>10</v>
      </c>
      <c r="AF29">
        <f>AF26+AF28</f>
        <v>5.8590123690798377</v>
      </c>
      <c r="AG29">
        <f>AG26+AG28</f>
        <v>18.984691630550824</v>
      </c>
      <c r="AJ29" s="1" t="s">
        <v>10</v>
      </c>
      <c r="AK29">
        <f>AK26+AK28</f>
        <v>9.0703791290911226</v>
      </c>
      <c r="AL29">
        <f>AL26+AL28</f>
        <v>5.9606910639150747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6.7707249999999997</v>
      </c>
      <c r="K40">
        <f>AVERAGE(C4,H4,M4,R4,W4,AB4,AG4,AL4)</f>
        <v>3.4079250000000001</v>
      </c>
      <c r="O40">
        <f>J41-J40</f>
        <v>-0.33699999999999886</v>
      </c>
      <c r="P40">
        <f>K41-K40</f>
        <v>2.0599750000000001</v>
      </c>
      <c r="R40" s="1">
        <v>0.1</v>
      </c>
      <c r="S40">
        <f>O40/J40*100</f>
        <v>-4.977310406197252</v>
      </c>
      <c r="T40">
        <f>P40/K40*100</f>
        <v>60.446606072610166</v>
      </c>
      <c r="W40">
        <f>J40</f>
        <v>6.7707249999999997</v>
      </c>
      <c r="X40">
        <f>K40</f>
        <v>3.4079250000000001</v>
      </c>
      <c r="Y40">
        <f>S40</f>
        <v>-4.977310406197252</v>
      </c>
      <c r="Z40">
        <f>S41</f>
        <v>-7.0616514479616477</v>
      </c>
      <c r="AA40">
        <f>S42</f>
        <v>-9.1293768392601997</v>
      </c>
      <c r="AB40">
        <f>S43</f>
        <v>-3.0809108330348627</v>
      </c>
      <c r="AC40">
        <f>S44</f>
        <v>2.9409701324451896</v>
      </c>
      <c r="AD40">
        <f>S45</f>
        <v>-1.2055577504624666</v>
      </c>
      <c r="AE40">
        <f>S46</f>
        <v>-6.1767757514889485</v>
      </c>
      <c r="AF40">
        <f>S47</f>
        <v>-11.213902499363069</v>
      </c>
      <c r="AG40">
        <f>S48</f>
        <v>-5.3419316247521431</v>
      </c>
      <c r="AH40">
        <f>S49</f>
        <v>-8.4490582618552725</v>
      </c>
      <c r="AI40">
        <f>S50</f>
        <v>-19.497727348252937</v>
      </c>
      <c r="AJ40">
        <f>S51</f>
        <v>-22.041029579550177</v>
      </c>
      <c r="AK40">
        <f>S52</f>
        <v>-21.251601564086549</v>
      </c>
      <c r="AL40">
        <f>S53</f>
        <v>-19.024919783331917</v>
      </c>
      <c r="AM40">
        <f>S54</f>
        <v>-16.230905848339734</v>
      </c>
      <c r="AN40">
        <f>S55</f>
        <v>-20.223831273608056</v>
      </c>
      <c r="AO40">
        <f>S56</f>
        <v>-20.746670408264993</v>
      </c>
      <c r="AP40">
        <f>S57</f>
        <v>-19.35261733418503</v>
      </c>
      <c r="AQ40">
        <f>S58</f>
        <v>-25.91893777992756</v>
      </c>
      <c r="AR40">
        <f>S59</f>
        <v>-17.623666594050118</v>
      </c>
      <c r="AS40">
        <f>T40</f>
        <v>60.446606072610166</v>
      </c>
      <c r="AT40">
        <f>T41</f>
        <v>-1.6967802988622178</v>
      </c>
      <c r="AU40">
        <f>T42</f>
        <v>-4.3824321251201139</v>
      </c>
      <c r="AV40">
        <f>T43</f>
        <v>-11.636846468158774</v>
      </c>
      <c r="AW40">
        <f>T44</f>
        <v>-23.866428985379674</v>
      </c>
      <c r="AX40">
        <f>T45</f>
        <v>-27.465393164462242</v>
      </c>
      <c r="AY40">
        <f>T46</f>
        <v>-31.089665999105037</v>
      </c>
      <c r="AZ40">
        <f>T47</f>
        <v>-19.692334778494246</v>
      </c>
      <c r="BA40">
        <f>T48</f>
        <v>-17.487914199989735</v>
      </c>
      <c r="BB40">
        <f>T49</f>
        <v>-10.871718127599648</v>
      </c>
      <c r="BC40">
        <f>T50</f>
        <v>-20.104975901758404</v>
      </c>
      <c r="BD40">
        <f>T51</f>
        <v>31.106171644035591</v>
      </c>
      <c r="BE40">
        <f>T52</f>
        <v>42.336979246902438</v>
      </c>
      <c r="BF40">
        <f>T53</f>
        <v>10.04203437575651</v>
      </c>
      <c r="BG40">
        <f>T54</f>
        <v>-8.509210149871258</v>
      </c>
      <c r="BH40">
        <f>T55</f>
        <v>-13.4865790767109</v>
      </c>
      <c r="BI40">
        <f>T56</f>
        <v>-8.8231841956615824</v>
      </c>
      <c r="BJ40">
        <f>T57</f>
        <v>-9.0924096040845939</v>
      </c>
      <c r="BK40">
        <f>T58</f>
        <v>2.0096539683238146</v>
      </c>
      <c r="BL40">
        <f>T59</f>
        <v>13.358201838362065</v>
      </c>
    </row>
    <row r="41" spans="9:64" x14ac:dyDescent="0.25">
      <c r="I41" s="1">
        <v>0.1</v>
      </c>
      <c r="J41">
        <f>AVERAGE(B5,G5,L5,Q5,V5,AA5,AF5,AK5)</f>
        <v>6.4337250000000008</v>
      </c>
      <c r="K41">
        <f>AVERAGE(C5,H5,M5,R5,W5,AB5,AG5,AL5)</f>
        <v>5.4679000000000002</v>
      </c>
      <c r="O41">
        <f>J42-J40</f>
        <v>-0.47812500000000124</v>
      </c>
      <c r="P41">
        <f>K42-K40</f>
        <v>-5.7825000000000237E-2</v>
      </c>
      <c r="R41" s="1">
        <v>0.2</v>
      </c>
      <c r="S41">
        <f>O41/J40*100</f>
        <v>-7.0616514479616477</v>
      </c>
      <c r="T41">
        <f>P41/K40*100</f>
        <v>-1.6967802988622178</v>
      </c>
    </row>
    <row r="42" spans="9:64" x14ac:dyDescent="0.25">
      <c r="I42" s="1">
        <v>0.2</v>
      </c>
      <c r="J42">
        <f>AVERAGE(B6,G6,L6,Q6,V6,AA6,AF6,AK6)</f>
        <v>6.2925999999999984</v>
      </c>
      <c r="K42">
        <f>AVERAGE(C6,H6,M6,R6,W6,AB6,AG6,AL6)</f>
        <v>3.3500999999999999</v>
      </c>
      <c r="O42">
        <f>J43-J40</f>
        <v>-0.61812500000000004</v>
      </c>
      <c r="P42">
        <f>K43-K40</f>
        <v>-0.14934999999999965</v>
      </c>
      <c r="R42" s="1">
        <v>0.3</v>
      </c>
      <c r="S42">
        <f>O42/J40*100</f>
        <v>-9.1293768392601997</v>
      </c>
      <c r="T42">
        <f>P42/K40*100</f>
        <v>-4.3824321251201139</v>
      </c>
    </row>
    <row r="43" spans="9:64" x14ac:dyDescent="0.25">
      <c r="I43" s="1">
        <v>0.3</v>
      </c>
      <c r="J43">
        <f>AVERAGE(B7,G7,L7,Q7,V7,AA7,AF7,AK7)</f>
        <v>6.1525999999999996</v>
      </c>
      <c r="K43">
        <f>AVERAGE(C7,H7,M7,R7,W7,AB7,AG7,AL7)</f>
        <v>3.2585750000000004</v>
      </c>
      <c r="O43">
        <f>J44-J40</f>
        <v>-0.20859999999999967</v>
      </c>
      <c r="P43">
        <f>K44-K40</f>
        <v>-0.3965749999999999</v>
      </c>
      <c r="R43" s="1">
        <v>0.4</v>
      </c>
      <c r="S43">
        <f>O43/J40*100</f>
        <v>-3.0809108330348627</v>
      </c>
      <c r="T43">
        <f>P43/K40*100</f>
        <v>-11.636846468158774</v>
      </c>
    </row>
    <row r="44" spans="9:64" x14ac:dyDescent="0.25">
      <c r="I44" s="1">
        <v>0.4</v>
      </c>
      <c r="J44">
        <f>AVERAGE(B8,G8,L8,Q8,V8,AA8,AF8,AK8)</f>
        <v>6.562125</v>
      </c>
      <c r="K44">
        <f t="shared" ref="K43:K60" si="0">AVERAGE(C8,H8,M8,R8,W8,AB8,AG8,AL8)</f>
        <v>3.0113500000000002</v>
      </c>
      <c r="O44">
        <f>J45-J40</f>
        <v>0.19912499999999955</v>
      </c>
      <c r="P44">
        <f>K45-K40</f>
        <v>-0.81335000000000024</v>
      </c>
      <c r="R44" s="1">
        <v>0.5</v>
      </c>
      <c r="S44">
        <f>O44/J40*100</f>
        <v>2.9409701324451896</v>
      </c>
      <c r="T44">
        <f>P44/K40*100</f>
        <v>-23.866428985379674</v>
      </c>
    </row>
    <row r="45" spans="9:64" x14ac:dyDescent="0.25">
      <c r="I45" s="1">
        <v>0.5</v>
      </c>
      <c r="J45">
        <f t="shared" ref="J45:J60" si="1">AVERAGE(B9,G9,L9,Q9,V9,AA9,AF9,AK9)</f>
        <v>6.9698499999999992</v>
      </c>
      <c r="K45">
        <f t="shared" si="0"/>
        <v>2.5945749999999999</v>
      </c>
      <c r="O45">
        <f>J46-J40</f>
        <v>-8.1624999999999837E-2</v>
      </c>
      <c r="P45">
        <f>K46-K40</f>
        <v>-0.93599999999999994</v>
      </c>
      <c r="R45" s="1">
        <v>0.6</v>
      </c>
      <c r="S45">
        <f>O45/J40*100</f>
        <v>-1.2055577504624666</v>
      </c>
      <c r="T45">
        <f>P45/K40*100</f>
        <v>-27.465393164462242</v>
      </c>
    </row>
    <row r="46" spans="9:64" x14ac:dyDescent="0.25">
      <c r="I46" s="1">
        <v>0.6</v>
      </c>
      <c r="J46">
        <f t="shared" si="1"/>
        <v>6.6890999999999998</v>
      </c>
      <c r="K46">
        <f t="shared" si="0"/>
        <v>2.4719250000000001</v>
      </c>
      <c r="O46">
        <f>J47-J40</f>
        <v>-0.4182125000000001</v>
      </c>
      <c r="P46">
        <f>K47-K40</f>
        <v>-1.0595125000000003</v>
      </c>
      <c r="R46" s="1">
        <v>0.7</v>
      </c>
      <c r="S46">
        <f>O46/J40*100</f>
        <v>-6.1767757514889485</v>
      </c>
      <c r="T46">
        <f>P46/K40*100</f>
        <v>-31.089665999105037</v>
      </c>
    </row>
    <row r="47" spans="9:64" x14ac:dyDescent="0.25">
      <c r="I47" s="1">
        <v>0.7</v>
      </c>
      <c r="J47">
        <f t="shared" si="1"/>
        <v>6.3525124999999996</v>
      </c>
      <c r="K47">
        <f t="shared" si="0"/>
        <v>2.3484124999999998</v>
      </c>
      <c r="O47">
        <f>J48-J40</f>
        <v>-0.75926250000000017</v>
      </c>
      <c r="P47">
        <f>K48-K40</f>
        <v>-0.67110000000000003</v>
      </c>
      <c r="R47" s="1">
        <v>0.8</v>
      </c>
      <c r="S47">
        <f>O47/J40*100</f>
        <v>-11.213902499363069</v>
      </c>
      <c r="T47">
        <f>P47/K40*100</f>
        <v>-19.692334778494246</v>
      </c>
    </row>
    <row r="48" spans="9:64" x14ac:dyDescent="0.25">
      <c r="I48" s="1">
        <v>0.8</v>
      </c>
      <c r="J48">
        <f t="shared" si="1"/>
        <v>6.0114624999999995</v>
      </c>
      <c r="K48">
        <f t="shared" si="0"/>
        <v>2.7368250000000001</v>
      </c>
      <c r="O48">
        <f>J49-J40</f>
        <v>-0.3616874999999995</v>
      </c>
      <c r="P48">
        <f>K49-K40</f>
        <v>-0.59597500000000014</v>
      </c>
      <c r="R48" s="1">
        <v>0.9</v>
      </c>
      <c r="S48">
        <f>O48/J40*100</f>
        <v>-5.3419316247521431</v>
      </c>
      <c r="T48">
        <f>P48/K40*100</f>
        <v>-17.487914199989735</v>
      </c>
    </row>
    <row r="49" spans="1:20" x14ac:dyDescent="0.25">
      <c r="I49" s="1">
        <v>0.9</v>
      </c>
      <c r="J49">
        <f t="shared" si="1"/>
        <v>6.4090375000000002</v>
      </c>
      <c r="K49">
        <f t="shared" si="0"/>
        <v>2.8119499999999999</v>
      </c>
      <c r="O49">
        <f>J50-J40</f>
        <v>-0.57206250000000036</v>
      </c>
      <c r="P49">
        <f>K50-K40</f>
        <v>-0.37050000000000027</v>
      </c>
      <c r="R49" s="1">
        <v>1</v>
      </c>
      <c r="S49">
        <f>O49/J40*100</f>
        <v>-8.4490582618552725</v>
      </c>
      <c r="T49">
        <f>P49/K40*100</f>
        <v>-10.871718127599648</v>
      </c>
    </row>
    <row r="50" spans="1:20" x14ac:dyDescent="0.25">
      <c r="I50" s="1">
        <v>1</v>
      </c>
      <c r="J50">
        <f t="shared" si="1"/>
        <v>6.1986624999999993</v>
      </c>
      <c r="K50">
        <f t="shared" si="0"/>
        <v>3.0374249999999998</v>
      </c>
      <c r="O50">
        <f>J51-J40</f>
        <v>-1.3201374999999986</v>
      </c>
      <c r="P50">
        <f>K51-K40</f>
        <v>-0.68516250000000012</v>
      </c>
      <c r="R50" s="1">
        <v>1.1000000000000001</v>
      </c>
      <c r="S50">
        <f>O50/J40*100</f>
        <v>-19.497727348252937</v>
      </c>
      <c r="T50">
        <f>P50/K40*100</f>
        <v>-20.104975901758404</v>
      </c>
    </row>
    <row r="51" spans="1:20" x14ac:dyDescent="0.25">
      <c r="A51" t="s">
        <v>20</v>
      </c>
      <c r="I51" s="1">
        <v>1.1000000000000001</v>
      </c>
      <c r="J51">
        <f t="shared" si="1"/>
        <v>5.450587500000001</v>
      </c>
      <c r="K51">
        <f t="shared" si="0"/>
        <v>2.7227625</v>
      </c>
      <c r="O51">
        <f>J52-J40</f>
        <v>-1.4923374999999988</v>
      </c>
      <c r="P51">
        <f>K52-K40</f>
        <v>1.0600749999999999</v>
      </c>
      <c r="R51" s="1">
        <v>1.2</v>
      </c>
      <c r="S51">
        <f>O51/J40*100</f>
        <v>-22.041029579550177</v>
      </c>
      <c r="T51">
        <f>P51/K40*100</f>
        <v>31.106171644035591</v>
      </c>
    </row>
    <row r="52" spans="1:20" x14ac:dyDescent="0.25">
      <c r="A52" t="s">
        <v>21</v>
      </c>
      <c r="I52" s="1">
        <v>1.2</v>
      </c>
      <c r="J52">
        <f t="shared" si="1"/>
        <v>5.2783875000000009</v>
      </c>
      <c r="K52">
        <f t="shared" si="0"/>
        <v>4.468</v>
      </c>
      <c r="O52">
        <f>J53-J40</f>
        <v>-1.438887499999999</v>
      </c>
      <c r="P52">
        <f>K53-K40</f>
        <v>1.4428125000000001</v>
      </c>
      <c r="R52" s="1">
        <v>1.3</v>
      </c>
      <c r="S52">
        <f>O52/J40*100</f>
        <v>-21.251601564086549</v>
      </c>
      <c r="T52">
        <f>P52/K40*100</f>
        <v>42.336979246902438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5.3318375000000007</v>
      </c>
      <c r="K53">
        <f t="shared" si="0"/>
        <v>4.8507375000000001</v>
      </c>
      <c r="O53">
        <f>J54-J40</f>
        <v>-1.288125</v>
      </c>
      <c r="P53">
        <f>K54-K40</f>
        <v>0.342225</v>
      </c>
      <c r="R53" s="1">
        <v>1.4</v>
      </c>
      <c r="S53">
        <f>O53/J40*100</f>
        <v>-19.024919783331917</v>
      </c>
      <c r="T53">
        <f>P53/K40*100</f>
        <v>10.04203437575651</v>
      </c>
    </row>
    <row r="54" spans="1:20" x14ac:dyDescent="0.25">
      <c r="A54" s="1">
        <v>1</v>
      </c>
      <c r="B54">
        <f>B4</f>
        <v>8.7258999999999993</v>
      </c>
      <c r="C54">
        <f>C4</f>
        <v>2.2054</v>
      </c>
      <c r="I54" s="1">
        <v>1.4</v>
      </c>
      <c r="J54">
        <f t="shared" si="1"/>
        <v>5.4825999999999997</v>
      </c>
      <c r="K54">
        <f t="shared" si="0"/>
        <v>3.7501500000000001</v>
      </c>
      <c r="O54">
        <f>J55-J40</f>
        <v>-1.0989500000000003</v>
      </c>
      <c r="P54">
        <f>K55-K40</f>
        <v>-0.28998750000000006</v>
      </c>
      <c r="R54" s="1">
        <v>1.5</v>
      </c>
      <c r="S54">
        <f>O54/J40*100</f>
        <v>-16.230905848339734</v>
      </c>
      <c r="T54">
        <f>P54/K40*100</f>
        <v>-8.509210149871258</v>
      </c>
    </row>
    <row r="55" spans="1:20" x14ac:dyDescent="0.25">
      <c r="A55" s="1">
        <v>2</v>
      </c>
      <c r="B55">
        <f>G4</f>
        <v>4.7720000000000002</v>
      </c>
      <c r="C55">
        <f>H4</f>
        <v>2.3206000000000002</v>
      </c>
      <c r="I55" s="1">
        <v>1.5</v>
      </c>
      <c r="J55">
        <f t="shared" si="1"/>
        <v>5.6717749999999993</v>
      </c>
      <c r="K55">
        <f t="shared" si="0"/>
        <v>3.1179375</v>
      </c>
      <c r="O55">
        <f>J56-J40</f>
        <v>-1.3692999999999991</v>
      </c>
      <c r="P55">
        <f>K56-K40</f>
        <v>-0.45961249999999998</v>
      </c>
      <c r="R55" s="1">
        <v>1.6</v>
      </c>
      <c r="S55">
        <f>O55/J40*100</f>
        <v>-20.223831273608056</v>
      </c>
      <c r="T55">
        <f>P55/K40*100</f>
        <v>-13.4865790767109</v>
      </c>
    </row>
    <row r="56" spans="1:20" x14ac:dyDescent="0.25">
      <c r="A56" s="1">
        <v>3</v>
      </c>
      <c r="B56">
        <f>L4</f>
        <v>4.9080000000000004</v>
      </c>
      <c r="C56">
        <f>M4</f>
        <v>2.1501999999999999</v>
      </c>
      <c r="I56" s="1">
        <v>1.6</v>
      </c>
      <c r="J56">
        <f t="shared" si="1"/>
        <v>5.4014250000000006</v>
      </c>
      <c r="K56">
        <f t="shared" si="0"/>
        <v>2.9483125000000001</v>
      </c>
      <c r="O56">
        <f>J57-J40</f>
        <v>-1.4047000000000001</v>
      </c>
      <c r="P56">
        <f>K57-K40</f>
        <v>-0.3006875</v>
      </c>
      <c r="R56" s="1">
        <v>1.7</v>
      </c>
      <c r="S56">
        <f>O56/J40*100</f>
        <v>-20.746670408264993</v>
      </c>
      <c r="T56">
        <f>P56/K40*100</f>
        <v>-8.8231841956615824</v>
      </c>
    </row>
    <row r="57" spans="1:20" x14ac:dyDescent="0.25">
      <c r="A57" s="1">
        <v>4</v>
      </c>
      <c r="B57">
        <f>Q4</f>
        <v>6.8982000000000001</v>
      </c>
      <c r="C57">
        <f>R4</f>
        <v>4.2416999999999998</v>
      </c>
      <c r="I57" s="1">
        <v>1.7</v>
      </c>
      <c r="J57">
        <f t="shared" si="1"/>
        <v>5.3660249999999996</v>
      </c>
      <c r="K57">
        <f t="shared" si="0"/>
        <v>3.1072375000000001</v>
      </c>
      <c r="O57">
        <f>J58-J40</f>
        <v>-1.3103124999999993</v>
      </c>
      <c r="P57">
        <f>K58-K40</f>
        <v>-0.30986249999999993</v>
      </c>
      <c r="R57" s="1">
        <v>1.8</v>
      </c>
      <c r="S57">
        <f>O57/J40*100</f>
        <v>-19.35261733418503</v>
      </c>
      <c r="T57">
        <f>P57/K40*100</f>
        <v>-9.0924096040845939</v>
      </c>
    </row>
    <row r="58" spans="1:20" x14ac:dyDescent="0.25">
      <c r="A58" s="1">
        <v>5</v>
      </c>
      <c r="B58">
        <f>V4</f>
        <v>7.1003999999999996</v>
      </c>
      <c r="C58">
        <f>W4</f>
        <v>2.4839000000000002</v>
      </c>
      <c r="I58" s="1">
        <v>1.8</v>
      </c>
      <c r="J58">
        <f t="shared" si="1"/>
        <v>5.4604125000000003</v>
      </c>
      <c r="K58">
        <f t="shared" si="0"/>
        <v>3.0980625000000002</v>
      </c>
      <c r="O58">
        <f>J59-J40</f>
        <v>-1.7549000000000001</v>
      </c>
      <c r="P58">
        <f>K59-K40</f>
        <v>6.8487499999999368E-2</v>
      </c>
      <c r="R58" s="1">
        <v>1.9</v>
      </c>
      <c r="S58">
        <f>O58/J40*100</f>
        <v>-25.91893777992756</v>
      </c>
      <c r="T58">
        <f>P58/K40*100</f>
        <v>2.0096539683238146</v>
      </c>
    </row>
    <row r="59" spans="1:20" x14ac:dyDescent="0.25">
      <c r="A59" s="1">
        <v>6</v>
      </c>
      <c r="B59">
        <f>AA4</f>
        <v>7.6886999999999999</v>
      </c>
      <c r="C59">
        <f>AB4</f>
        <v>2.3591000000000002</v>
      </c>
      <c r="I59" s="1">
        <v>1.9</v>
      </c>
      <c r="J59">
        <f t="shared" si="1"/>
        <v>5.0158249999999995</v>
      </c>
      <c r="K59">
        <f t="shared" si="0"/>
        <v>3.4764124999999995</v>
      </c>
      <c r="O59">
        <f>J60-J40</f>
        <v>-1.1932499999999999</v>
      </c>
      <c r="P59">
        <f>K60-K40</f>
        <v>0.45523750000000041</v>
      </c>
      <c r="R59" s="1">
        <v>2</v>
      </c>
      <c r="S59">
        <f>O59/J40*100</f>
        <v>-17.623666594050118</v>
      </c>
      <c r="T59">
        <f>P59/K40*100</f>
        <v>13.358201838362065</v>
      </c>
    </row>
    <row r="60" spans="1:20" x14ac:dyDescent="0.25">
      <c r="A60" s="1">
        <v>7</v>
      </c>
      <c r="B60">
        <f>AF4</f>
        <v>6.5899000000000001</v>
      </c>
      <c r="C60">
        <f>AG4</f>
        <v>8.4131999999999998</v>
      </c>
      <c r="I60" s="1">
        <v>2</v>
      </c>
      <c r="J60">
        <f>AVERAGE(B24,G24,L24,Q24,V24,AA24,AF24,AK24)</f>
        <v>5.5774749999999997</v>
      </c>
      <c r="K60">
        <f>AVERAGE(C24,H24,M24,R24,W24,AB24,AG24,AL24)</f>
        <v>3.8631625000000005</v>
      </c>
    </row>
    <row r="61" spans="1:20" x14ac:dyDescent="0.25">
      <c r="A61" s="1">
        <v>8</v>
      </c>
      <c r="B61">
        <f>AK4</f>
        <v>7.4827000000000004</v>
      </c>
      <c r="C61">
        <f>AL4</f>
        <v>3.0893000000000002</v>
      </c>
    </row>
    <row r="63" spans="1:20" x14ac:dyDescent="0.25">
      <c r="A63" t="s">
        <v>22</v>
      </c>
      <c r="B63">
        <f>AVERAGE(B54:B61)</f>
        <v>6.7707249999999997</v>
      </c>
      <c r="C63">
        <f>AVERAGE(C54:C61)</f>
        <v>3.4079250000000001</v>
      </c>
    </row>
    <row r="64" spans="1:20" x14ac:dyDescent="0.25">
      <c r="A64" t="s">
        <v>8</v>
      </c>
      <c r="B64">
        <f>STDEV(B54:B61)</f>
        <v>1.3519602168174742</v>
      </c>
      <c r="C64">
        <f>STDEV(C54:C61)</f>
        <v>2.1385425863357104</v>
      </c>
    </row>
    <row r="65" spans="1:3" x14ac:dyDescent="0.25">
      <c r="A65" t="s">
        <v>23</v>
      </c>
      <c r="B65">
        <f>1.5*B64</f>
        <v>2.0279403252262114</v>
      </c>
      <c r="C65">
        <f>1.5*C64</f>
        <v>3.2078138795035658</v>
      </c>
    </row>
    <row r="66" spans="1:3" x14ac:dyDescent="0.25">
      <c r="A66" t="s">
        <v>9</v>
      </c>
      <c r="B66">
        <f>2*B64</f>
        <v>2.7039204336349485</v>
      </c>
      <c r="C66">
        <f>2*C64</f>
        <v>4.2770851726714207</v>
      </c>
    </row>
    <row r="67" spans="1:3" x14ac:dyDescent="0.25">
      <c r="A67" t="s">
        <v>24</v>
      </c>
      <c r="B67">
        <f>B63+B65</f>
        <v>8.7986653252262101</v>
      </c>
      <c r="C67">
        <f>C63+C65</f>
        <v>6.6157388795035654</v>
      </c>
    </row>
    <row r="68" spans="1:3" x14ac:dyDescent="0.25">
      <c r="A68" t="s">
        <v>25</v>
      </c>
      <c r="B68">
        <f>B63+B66</f>
        <v>9.4746454336349473</v>
      </c>
      <c r="C68">
        <f>C63+C66</f>
        <v>7.6850101726714204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2014-11-04T00:42:28Z</dcterms:created>
  <dcterms:modified xsi:type="dcterms:W3CDTF">2014-11-04T00:43:07Z</dcterms:modified>
</cp:coreProperties>
</file>