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F26" i="1"/>
  <c r="AF29" i="1" s="1"/>
  <c r="AB27" i="1"/>
  <c r="AB28" i="1" s="1"/>
  <c r="AB29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9" i="1" s="1"/>
  <c r="H26" i="1"/>
  <c r="C29" i="1"/>
  <c r="B29" i="1"/>
  <c r="C28" i="1"/>
  <c r="B28" i="1"/>
  <c r="C27" i="1"/>
  <c r="B27" i="1"/>
  <c r="C26" i="1"/>
  <c r="B26" i="1"/>
  <c r="AG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<sst xmlns="http://schemas.openxmlformats.org/spreadsheetml/2006/main" count="80" uniqueCount="26">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</sst>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5.0808999999999997</v>
      </c>
      <c r="C4">
        <v>3.8206000000000002</v>
      </c>
      <c r="F4" s="1">
        <v>913</v>
      </c>
      <c r="G4">
        <v>4.5605000000000002</v>
      </c>
      <c r="H4">
        <v>3.2976000000000001</v>
      </c>
      <c r="K4" s="1">
        <v>913</v>
      </c>
      <c r="L4">
        <v>4.3981000000000003</v>
      </c>
      <c r="M4">
        <v>2.5739999999999998</v>
      </c>
      <c r="P4" s="1">
        <v>913</v>
      </c>
      <c r="Q4">
        <v>4.3688000000000002</v>
      </c>
      <c r="R4">
        <v>3.5440999999999998</v>
      </c>
      <c r="U4" s="1">
        <v>913</v>
      </c>
      <c r="V4">
        <v>3.7105000000000001</v>
      </c>
      <c r="W4">
        <v>3.2759999999999998</v>
      </c>
      <c r="Z4" s="1">
        <v>913</v>
      </c>
      <c r="AA4">
        <v>4.0933999999999999</v>
      </c>
      <c r="AB4">
        <v>3.4990000000000001</v>
      </c>
      <c r="AE4" s="1">
        <v>913</v>
      </c>
      <c r="AF4">
        <v>4.4383999999999997</v>
      </c>
      <c r="AG4">
        <v>3.2467000000000001</v>
      </c>
      <c r="AJ4" s="1">
        <v>913</v>
      </c>
      <c r="AK4">
        <v>3.8679999999999999</v>
      </c>
      <c r="AL4">
        <v>2.9276</v>
      </c>
    </row>
    <row r="5" spans="1:38" x14ac:dyDescent="0.25">
      <c r="A5" s="1">
        <v>0.1</v>
      </c>
      <c r="B5">
        <v>5.8611000000000004</v>
      </c>
      <c r="C5">
        <v>4.3631000000000002</v>
      </c>
      <c r="F5" s="1">
        <v>0.1</v>
      </c>
      <c r="G5">
        <v>5.6836000000000002</v>
      </c>
      <c r="H5">
        <v>4.5602999999999998</v>
      </c>
      <c r="K5" s="1">
        <v>0.1</v>
      </c>
      <c r="L5">
        <v>4.0735999999999999</v>
      </c>
      <c r="M5">
        <v>3.0253000000000001</v>
      </c>
      <c r="P5" s="1">
        <v>0.1</v>
      </c>
      <c r="Q5">
        <v>5.4340000000000002</v>
      </c>
      <c r="R5">
        <v>2.8304</v>
      </c>
      <c r="U5" s="1">
        <v>0.1</v>
      </c>
      <c r="V5">
        <v>3.2399</v>
      </c>
      <c r="W5">
        <v>2.6985999999999999</v>
      </c>
      <c r="Z5" s="1">
        <v>0.1</v>
      </c>
      <c r="AA5">
        <v>4.9423000000000004</v>
      </c>
      <c r="AB5">
        <v>3.6147</v>
      </c>
      <c r="AE5" s="1">
        <v>0.1</v>
      </c>
      <c r="AF5">
        <v>4.3888999999999996</v>
      </c>
      <c r="AG5">
        <v>3.3687</v>
      </c>
      <c r="AJ5" s="1">
        <v>0.1</v>
      </c>
      <c r="AK5">
        <v>4.7420999999999998</v>
      </c>
      <c r="AL5">
        <v>4.4604999999999997</v>
      </c>
    </row>
    <row r="6" spans="1:38" x14ac:dyDescent="0.25">
      <c r="A6" s="1">
        <v>0.2</v>
      </c>
      <c r="B6">
        <v>3.0876999999999999</v>
      </c>
      <c r="C6">
        <v>3.7280000000000002</v>
      </c>
      <c r="F6" s="1">
        <v>0.2</v>
      </c>
      <c r="G6">
        <v>5.3994999999999997</v>
      </c>
      <c r="H6">
        <v>3.1654</v>
      </c>
      <c r="K6" s="1">
        <v>0.2</v>
      </c>
      <c r="L6">
        <v>3.9660000000000002</v>
      </c>
      <c r="M6">
        <v>3.0733999999999999</v>
      </c>
      <c r="P6" s="1">
        <v>0.2</v>
      </c>
      <c r="Q6">
        <v>4.0279999999999996</v>
      </c>
      <c r="R6">
        <v>2.8853</v>
      </c>
      <c r="U6" s="1">
        <v>0.2</v>
      </c>
      <c r="V6">
        <v>3.5327000000000002</v>
      </c>
      <c r="W6">
        <v>3.7692000000000001</v>
      </c>
      <c r="Z6" s="1">
        <v>0.2</v>
      </c>
      <c r="AA6">
        <v>4.4108000000000001</v>
      </c>
      <c r="AB6">
        <v>3.8201000000000001</v>
      </c>
      <c r="AE6" s="1">
        <v>0.2</v>
      </c>
      <c r="AF6">
        <v>3.6688999999999998</v>
      </c>
      <c r="AG6">
        <v>4.1618000000000004</v>
      </c>
      <c r="AJ6" s="1">
        <v>0.2</v>
      </c>
      <c r="AK6">
        <v>3.2698</v>
      </c>
      <c r="AL6">
        <v>4.1699000000000002</v>
      </c>
    </row>
    <row r="7" spans="1:38" x14ac:dyDescent="0.25">
      <c r="A7" s="1">
        <v>0.3</v>
      </c>
      <c r="B7">
        <v>3.2555000000000001</v>
      </c>
      <c r="C7">
        <v>2.9887999999999999</v>
      </c>
      <c r="F7" s="1">
        <v>0.3</v>
      </c>
      <c r="G7">
        <v>4.7614000000000001</v>
      </c>
      <c r="H7">
        <v>3.2296999999999998</v>
      </c>
      <c r="K7" s="1">
        <v>0.3</v>
      </c>
      <c r="L7">
        <v>4.4176000000000002</v>
      </c>
      <c r="M7">
        <v>2.7886000000000002</v>
      </c>
      <c r="P7" s="1">
        <v>0.3</v>
      </c>
      <c r="Q7">
        <v>3.8386</v>
      </c>
      <c r="R7">
        <v>2.9449999999999998</v>
      </c>
      <c r="U7" s="1">
        <v>0.3</v>
      </c>
      <c r="V7">
        <v>4.2119</v>
      </c>
      <c r="W7">
        <v>3.0966</v>
      </c>
      <c r="Z7" s="1">
        <v>0.3</v>
      </c>
      <c r="AA7">
        <v>4.5414000000000003</v>
      </c>
      <c r="AB7">
        <v>3.7511000000000001</v>
      </c>
      <c r="AE7" s="1">
        <v>0.3</v>
      </c>
      <c r="AF7">
        <v>5.2129000000000003</v>
      </c>
      <c r="AG7">
        <v>3.8355000000000001</v>
      </c>
      <c r="AJ7" s="1">
        <v>0.3</v>
      </c>
      <c r="AK7">
        <v>3.6196999999999999</v>
      </c>
      <c r="AL7">
        <v>3.2210000000000001</v>
      </c>
    </row>
    <row r="8" spans="1:38" x14ac:dyDescent="0.25">
      <c r="A8" s="1">
        <v>0.4</v>
      </c>
      <c r="B8">
        <v>4.5534999999999997</v>
      </c>
      <c r="C8">
        <v>2.8788</v>
      </c>
      <c r="F8" s="1">
        <v>0.4</v>
      </c>
      <c r="G8">
        <v>5.5111999999999997</v>
      </c>
      <c r="H8">
        <v>4.0213000000000001</v>
      </c>
      <c r="K8" s="1">
        <v>0.4</v>
      </c>
      <c r="L8">
        <v>4.8613</v>
      </c>
      <c r="M8">
        <v>2.9946000000000002</v>
      </c>
      <c r="P8" s="1">
        <v>0.4</v>
      </c>
      <c r="Q8">
        <v>4.4085999999999999</v>
      </c>
      <c r="R8">
        <v>3.6581999999999999</v>
      </c>
      <c r="U8" s="1">
        <v>0.4</v>
      </c>
      <c r="V8">
        <v>4.7835999999999999</v>
      </c>
      <c r="W8">
        <v>4.1509999999999998</v>
      </c>
      <c r="Z8" s="1">
        <v>0.4</v>
      </c>
      <c r="AA8">
        <v>4.0818000000000003</v>
      </c>
      <c r="AB8">
        <v>3.2244000000000002</v>
      </c>
      <c r="AE8" s="1">
        <v>0.4</v>
      </c>
      <c r="AF8">
        <v>4.7073</v>
      </c>
      <c r="AG8">
        <v>3.0333999999999999</v>
      </c>
      <c r="AJ8" s="1">
        <v>0.4</v>
      </c>
      <c r="AK8">
        <v>4.8026999999999997</v>
      </c>
      <c r="AL8">
        <v>3.5116999999999998</v>
      </c>
    </row>
    <row r="9" spans="1:38" x14ac:dyDescent="0.25">
      <c r="A9" s="1">
        <v>0.5</v>
      </c>
      <c r="B9">
        <v>3.9881000000000002</v>
      </c>
      <c r="C9">
        <v>4.3891999999999998</v>
      </c>
      <c r="F9" s="1">
        <v>0.5</v>
      </c>
      <c r="G9">
        <v>5.7035999999999998</v>
      </c>
      <c r="H9">
        <v>3.7967</v>
      </c>
      <c r="K9" s="1">
        <v>0.5</v>
      </c>
      <c r="L9">
        <v>5.0698999999999996</v>
      </c>
      <c r="M9">
        <v>3.1295999999999999</v>
      </c>
      <c r="P9" s="1">
        <v>0.5</v>
      </c>
      <c r="Q9">
        <v>4.3182999999999998</v>
      </c>
      <c r="R9">
        <v>3.2917000000000001</v>
      </c>
      <c r="U9" s="1">
        <v>0.5</v>
      </c>
      <c r="V9">
        <v>4.0490000000000004</v>
      </c>
      <c r="W9">
        <v>3.8509000000000002</v>
      </c>
      <c r="Z9" s="1">
        <v>0.5</v>
      </c>
      <c r="AA9">
        <v>4.7041000000000004</v>
      </c>
      <c r="AB9">
        <v>3.2873000000000001</v>
      </c>
      <c r="AE9" s="1">
        <v>0.5</v>
      </c>
      <c r="AF9">
        <v>3.8479999999999999</v>
      </c>
      <c r="AG9">
        <v>3.3681000000000001</v>
      </c>
      <c r="AJ9" s="1">
        <v>0.5</v>
      </c>
      <c r="AK9">
        <v>4.8743999999999996</v>
      </c>
      <c r="AL9">
        <v>3.7744</v>
      </c>
    </row>
    <row r="10" spans="1:38" x14ac:dyDescent="0.25">
      <c r="A10" s="1">
        <v>0.6</v>
      </c>
      <c r="B10">
        <v>4.7541000000000002</v>
      </c>
      <c r="C10">
        <v>3.8007</v>
      </c>
      <c r="F10" s="1">
        <v>0.6</v>
      </c>
      <c r="G10">
        <v>5.3133999999999997</v>
      </c>
      <c r="H10">
        <v>3.6781999999999999</v>
      </c>
      <c r="K10" s="1">
        <v>0.6</v>
      </c>
      <c r="L10">
        <v>3.9567000000000001</v>
      </c>
      <c r="M10">
        <v>3.0068000000000001</v>
      </c>
      <c r="P10" s="1">
        <v>0.6</v>
      </c>
      <c r="Q10">
        <v>4.7313000000000001</v>
      </c>
      <c r="R10">
        <v>3.8759999999999999</v>
      </c>
      <c r="U10" s="1">
        <v>0.6</v>
      </c>
      <c r="V10">
        <v>4.0853999999999999</v>
      </c>
      <c r="W10">
        <v>2.9180000000000001</v>
      </c>
      <c r="Z10" s="1">
        <v>0.6</v>
      </c>
      <c r="AA10">
        <v>4.7667000000000002</v>
      </c>
      <c r="AB10">
        <v>4.0937000000000001</v>
      </c>
      <c r="AE10" s="1">
        <v>0.6</v>
      </c>
      <c r="AF10">
        <v>4.9191000000000003</v>
      </c>
      <c r="AG10">
        <v>3.8635000000000002</v>
      </c>
      <c r="AJ10" s="1">
        <v>0.6</v>
      </c>
      <c r="AK10">
        <v>4.0003000000000002</v>
      </c>
      <c r="AL10">
        <v>4.6685999999999996</v>
      </c>
    </row>
    <row r="11" spans="1:38" x14ac:dyDescent="0.25">
      <c r="A11" s="1">
        <v>0.7</v>
      </c>
      <c r="B11">
        <v>4.2070999999999996</v>
      </c>
      <c r="C11">
        <v>4.7224000000000004</v>
      </c>
      <c r="F11" s="1">
        <v>0.7</v>
      </c>
      <c r="G11">
        <v>3.9056999999999999</v>
      </c>
      <c r="H11">
        <v>3.4337</v>
      </c>
      <c r="K11" s="1">
        <v>0.7</v>
      </c>
      <c r="L11">
        <v>4.1805000000000003</v>
      </c>
      <c r="M11">
        <v>3.5011999999999999</v>
      </c>
      <c r="P11" s="1">
        <v>0.7</v>
      </c>
      <c r="Q11">
        <v>5.1844999999999999</v>
      </c>
      <c r="R11">
        <v>3.8429000000000002</v>
      </c>
      <c r="U11" s="1">
        <v>0.7</v>
      </c>
      <c r="V11">
        <v>4.6280999999999999</v>
      </c>
      <c r="W11">
        <v>4.1280000000000001</v>
      </c>
      <c r="Z11" s="1">
        <v>0.7</v>
      </c>
      <c r="AA11">
        <v>4.7202000000000002</v>
      </c>
      <c r="AB11">
        <v>3.4098000000000002</v>
      </c>
      <c r="AE11" s="1">
        <v>0.7</v>
      </c>
      <c r="AF11">
        <v>4.7449000000000003</v>
      </c>
      <c r="AG11">
        <v>3.5015999999999998</v>
      </c>
      <c r="AJ11" s="1">
        <v>0.7</v>
      </c>
      <c r="AK11">
        <v>4.0441000000000003</v>
      </c>
      <c r="AL11">
        <v>4.3513999999999999</v>
      </c>
    </row>
    <row r="12" spans="1:38" x14ac:dyDescent="0.25">
      <c r="A12" s="1">
        <v>0.8</v>
      </c>
      <c r="B12">
        <v>3.6293000000000002</v>
      </c>
      <c r="C12">
        <v>4.7878999999999996</v>
      </c>
      <c r="F12" s="1">
        <v>0.8</v>
      </c>
      <c r="G12">
        <v>4.6204999999999998</v>
      </c>
      <c r="H12">
        <v>3.7765</v>
      </c>
      <c r="K12" s="1">
        <v>0.8</v>
      </c>
      <c r="L12">
        <v>4.2667000000000002</v>
      </c>
      <c r="M12">
        <v>2.6179999999999999</v>
      </c>
      <c r="P12" s="1">
        <v>0.8</v>
      </c>
      <c r="Q12">
        <v>4.8170999999999999</v>
      </c>
      <c r="R12">
        <v>3.4921000000000002</v>
      </c>
      <c r="U12" s="1">
        <v>0.8</v>
      </c>
      <c r="V12">
        <v>3.3249</v>
      </c>
      <c r="W12">
        <v>4.0166000000000004</v>
      </c>
      <c r="Z12" s="1">
        <v>0.8</v>
      </c>
      <c r="AA12">
        <v>3.6684000000000001</v>
      </c>
      <c r="AB12">
        <v>4.3967999999999998</v>
      </c>
      <c r="AE12" s="1">
        <v>0.8</v>
      </c>
      <c r="AF12">
        <v>4.4126000000000003</v>
      </c>
      <c r="AG12">
        <v>4.4748999999999999</v>
      </c>
      <c r="AJ12" s="1">
        <v>0.8</v>
      </c>
      <c r="AK12">
        <v>4.4995000000000003</v>
      </c>
      <c r="AL12">
        <v>8.0922999999999998</v>
      </c>
    </row>
    <row r="13" spans="1:38" x14ac:dyDescent="0.25">
      <c r="A13" s="1">
        <v>0.9</v>
      </c>
      <c r="B13">
        <v>5.9541000000000004</v>
      </c>
      <c r="C13">
        <v>3.9258999999999999</v>
      </c>
      <c r="F13" s="1">
        <v>0.9</v>
      </c>
      <c r="G13">
        <v>4.5513000000000003</v>
      </c>
      <c r="H13">
        <v>3.4327999999999999</v>
      </c>
      <c r="K13" s="1">
        <v>0.9</v>
      </c>
      <c r="L13">
        <v>4.6447000000000003</v>
      </c>
      <c r="M13">
        <v>3.4062999999999999</v>
      </c>
      <c r="P13" s="1">
        <v>0.9</v>
      </c>
      <c r="Q13">
        <v>5.6025999999999998</v>
      </c>
      <c r="R13">
        <v>2.7216</v>
      </c>
      <c r="U13" s="1">
        <v>0.9</v>
      </c>
      <c r="V13">
        <v>3.077</v>
      </c>
      <c r="W13">
        <v>3.6345000000000001</v>
      </c>
      <c r="Z13" s="1">
        <v>0.9</v>
      </c>
      <c r="AA13">
        <v>5.7830000000000004</v>
      </c>
      <c r="AB13">
        <v>3.0068999999999999</v>
      </c>
      <c r="AE13" s="1">
        <v>0.9</v>
      </c>
      <c r="AF13">
        <v>4.3148</v>
      </c>
      <c r="AG13">
        <v>3.1867000000000001</v>
      </c>
      <c r="AJ13" s="1">
        <v>0.9</v>
      </c>
      <c r="AK13">
        <v>4.0180999999999996</v>
      </c>
      <c r="AL13">
        <v>4.0308999999999999</v>
      </c>
    </row>
    <row r="14" spans="1:38" x14ac:dyDescent="0.25">
      <c r="A14" s="1">
        <v>1</v>
      </c>
      <c r="B14">
        <v>4.4923000000000002</v>
      </c>
      <c r="C14">
        <v>3.9289000000000001</v>
      </c>
      <c r="F14" s="1">
        <v>1</v>
      </c>
      <c r="G14">
        <v>4.2606000000000002</v>
      </c>
      <c r="H14">
        <v>2.9897999999999998</v>
      </c>
      <c r="K14" s="1">
        <v>1</v>
      </c>
      <c r="L14">
        <v>5.2107999999999999</v>
      </c>
      <c r="M14">
        <v>2.4413999999999998</v>
      </c>
      <c r="P14" s="1">
        <v>1</v>
      </c>
      <c r="Q14">
        <v>4.3705999999999996</v>
      </c>
      <c r="R14">
        <v>3.3715999999999999</v>
      </c>
      <c r="U14" s="1">
        <v>1</v>
      </c>
      <c r="V14">
        <v>3.9929999999999999</v>
      </c>
      <c r="W14">
        <v>4.0244</v>
      </c>
      <c r="Z14" s="1">
        <v>1</v>
      </c>
      <c r="AA14">
        <v>5.68</v>
      </c>
      <c r="AB14">
        <v>4.0932000000000004</v>
      </c>
      <c r="AE14" s="1">
        <v>1</v>
      </c>
      <c r="AF14">
        <v>3.4765000000000001</v>
      </c>
      <c r="AG14">
        <v>3.0312000000000001</v>
      </c>
      <c r="AJ14" s="1">
        <v>1</v>
      </c>
      <c r="AK14">
        <v>3.7444000000000002</v>
      </c>
      <c r="AL14">
        <v>4.2119</v>
      </c>
    </row>
    <row r="15" spans="1:38" x14ac:dyDescent="0.25">
      <c r="A15" s="1">
        <v>1.1000000000000001</v>
      </c>
      <c r="B15">
        <v>5.9939999999999998</v>
      </c>
      <c r="C15">
        <v>3.7031999999999998</v>
      </c>
      <c r="F15" s="1">
        <v>1.1000000000000001</v>
      </c>
      <c r="G15">
        <v>4.3247</v>
      </c>
      <c r="H15">
        <v>3.4073000000000002</v>
      </c>
      <c r="K15" s="1">
        <v>1.1000000000000001</v>
      </c>
      <c r="L15">
        <v>4.6388999999999996</v>
      </c>
      <c r="M15">
        <v>3.2542</v>
      </c>
      <c r="P15" s="1">
        <v>1.1000000000000001</v>
      </c>
      <c r="Q15">
        <v>4.0585000000000004</v>
      </c>
      <c r="R15">
        <v>3.3262999999999998</v>
      </c>
      <c r="U15" s="1">
        <v>1.1000000000000001</v>
      </c>
      <c r="V15">
        <v>3.8365999999999998</v>
      </c>
      <c r="W15">
        <v>3.089</v>
      </c>
      <c r="Z15" s="1">
        <v>1.1000000000000001</v>
      </c>
      <c r="AA15">
        <v>4.6597</v>
      </c>
      <c r="AB15">
        <v>3.4944000000000002</v>
      </c>
      <c r="AE15" s="1">
        <v>1.1000000000000001</v>
      </c>
      <c r="AF15">
        <v>4.8723999999999998</v>
      </c>
      <c r="AG15">
        <v>3.1393</v>
      </c>
      <c r="AJ15" s="1">
        <v>1.1000000000000001</v>
      </c>
      <c r="AK15">
        <v>6.8438999999999997</v>
      </c>
      <c r="AL15">
        <v>7.1669</v>
      </c>
    </row>
    <row r="16" spans="1:38" x14ac:dyDescent="0.25">
      <c r="A16" s="1">
        <v>1.2</v>
      </c>
      <c r="B16">
        <v>4.3585000000000003</v>
      </c>
      <c r="C16">
        <v>2.6478999999999999</v>
      </c>
      <c r="F16" s="1">
        <v>1.2</v>
      </c>
      <c r="G16">
        <v>4.4931000000000001</v>
      </c>
      <c r="H16">
        <v>3.4397000000000002</v>
      </c>
      <c r="K16" s="1">
        <v>1.2</v>
      </c>
      <c r="L16">
        <v>4.0906000000000002</v>
      </c>
      <c r="M16">
        <v>3.8824999999999998</v>
      </c>
      <c r="P16" s="1">
        <v>1.2</v>
      </c>
      <c r="Q16">
        <v>4.6403999999999996</v>
      </c>
      <c r="R16">
        <v>2.8755000000000002</v>
      </c>
      <c r="U16" s="1">
        <v>1.2</v>
      </c>
      <c r="V16">
        <v>3.9809000000000001</v>
      </c>
      <c r="W16">
        <v>2.915</v>
      </c>
      <c r="Z16" s="1">
        <v>1.2</v>
      </c>
      <c r="AA16">
        <v>4.9116999999999997</v>
      </c>
      <c r="AB16">
        <v>4.1978</v>
      </c>
      <c r="AE16" s="1">
        <v>1.2</v>
      </c>
      <c r="AF16">
        <v>4.4619</v>
      </c>
      <c r="AG16">
        <v>4.1189999999999998</v>
      </c>
      <c r="AJ16" s="1">
        <v>1.2</v>
      </c>
      <c r="AK16">
        <v>4.9058000000000002</v>
      </c>
      <c r="AL16">
        <v>4.4176000000000002</v>
      </c>
    </row>
    <row r="17" spans="1:38" x14ac:dyDescent="0.25">
      <c r="A17" s="1">
        <v>1.3</v>
      </c>
      <c r="B17">
        <v>5.2099000000000002</v>
      </c>
      <c r="C17">
        <v>3.8096999999999999</v>
      </c>
      <c r="F17" s="1">
        <v>1.3</v>
      </c>
      <c r="G17">
        <v>4.7569999999999997</v>
      </c>
      <c r="H17">
        <v>3.6852999999999998</v>
      </c>
      <c r="K17" s="1">
        <v>1.3</v>
      </c>
      <c r="L17">
        <v>4.3597999999999999</v>
      </c>
      <c r="M17">
        <v>3.1876000000000002</v>
      </c>
      <c r="P17" s="1">
        <v>1.3</v>
      </c>
      <c r="Q17">
        <v>3.1528999999999998</v>
      </c>
      <c r="R17">
        <v>2.758</v>
      </c>
      <c r="U17" s="1">
        <v>1.3</v>
      </c>
      <c r="V17">
        <v>3.2528999999999999</v>
      </c>
      <c r="W17">
        <v>3.0486</v>
      </c>
      <c r="Z17" s="1">
        <v>1.3</v>
      </c>
      <c r="AA17">
        <v>3.47</v>
      </c>
      <c r="AB17">
        <v>3.8614999999999999</v>
      </c>
      <c r="AE17" s="1">
        <v>1.3</v>
      </c>
      <c r="AF17">
        <v>5.1052999999999997</v>
      </c>
      <c r="AG17">
        <v>3.7418999999999998</v>
      </c>
      <c r="AJ17" s="1">
        <v>1.3</v>
      </c>
      <c r="AK17">
        <v>5.1058000000000003</v>
      </c>
      <c r="AL17">
        <v>5.7138999999999998</v>
      </c>
    </row>
    <row r="18" spans="1:38" x14ac:dyDescent="0.25">
      <c r="A18" s="1">
        <v>1.4</v>
      </c>
      <c r="B18">
        <v>4.7336</v>
      </c>
      <c r="C18">
        <v>3.8149999999999999</v>
      </c>
      <c r="F18" s="1">
        <v>1.4</v>
      </c>
      <c r="G18">
        <v>5.1482999999999999</v>
      </c>
      <c r="H18">
        <v>3.4302999999999999</v>
      </c>
      <c r="K18" s="1">
        <v>1.4</v>
      </c>
      <c r="L18">
        <v>4.7251000000000003</v>
      </c>
      <c r="M18">
        <v>2.78</v>
      </c>
      <c r="P18" s="1">
        <v>1.4</v>
      </c>
      <c r="Q18">
        <v>4.4908000000000001</v>
      </c>
      <c r="R18">
        <v>4.5968999999999998</v>
      </c>
      <c r="U18" s="1">
        <v>1.4</v>
      </c>
      <c r="V18">
        <v>3.7475999999999998</v>
      </c>
      <c r="W18">
        <v>4.5709</v>
      </c>
      <c r="Z18" s="1">
        <v>1.4</v>
      </c>
      <c r="AA18">
        <v>3.552</v>
      </c>
      <c r="AB18">
        <v>3.1819999999999999</v>
      </c>
      <c r="AE18" s="1">
        <v>1.4</v>
      </c>
      <c r="AF18">
        <v>4.7854000000000001</v>
      </c>
      <c r="AG18">
        <v>4.5125000000000002</v>
      </c>
      <c r="AJ18" s="1">
        <v>1.4</v>
      </c>
      <c r="AK18">
        <v>3.9087000000000001</v>
      </c>
      <c r="AL18">
        <v>3.931</v>
      </c>
    </row>
    <row r="19" spans="1:38" x14ac:dyDescent="0.25">
      <c r="A19" s="1">
        <v>1.5</v>
      </c>
      <c r="B19">
        <v>4.6726000000000001</v>
      </c>
      <c r="C19">
        <v>3.4060000000000001</v>
      </c>
      <c r="F19" s="1">
        <v>1.5</v>
      </c>
      <c r="G19">
        <v>5.3327</v>
      </c>
      <c r="H19">
        <v>3.0461999999999998</v>
      </c>
      <c r="K19" s="1">
        <v>1.5</v>
      </c>
      <c r="L19">
        <v>4.6139000000000001</v>
      </c>
      <c r="M19">
        <v>4.2752999999999997</v>
      </c>
      <c r="P19" s="1">
        <v>1.5</v>
      </c>
      <c r="Q19">
        <v>4.6130000000000004</v>
      </c>
      <c r="R19">
        <v>2.9306000000000001</v>
      </c>
      <c r="U19" s="1">
        <v>1.5</v>
      </c>
      <c r="V19">
        <v>4.6079999999999997</v>
      </c>
      <c r="W19">
        <v>3.2955999999999999</v>
      </c>
      <c r="Z19" s="1">
        <v>1.5</v>
      </c>
      <c r="AA19">
        <v>4.0301999999999998</v>
      </c>
      <c r="AB19">
        <v>4.101</v>
      </c>
      <c r="AE19" s="1">
        <v>1.5</v>
      </c>
      <c r="AF19">
        <v>5.6703999999999999</v>
      </c>
      <c r="AG19">
        <v>4.0237999999999996</v>
      </c>
      <c r="AJ19" s="1">
        <v>1.5</v>
      </c>
      <c r="AK19">
        <v>4.9573</v>
      </c>
      <c r="AL19">
        <v>4.6657999999999999</v>
      </c>
    </row>
    <row r="20" spans="1:38" x14ac:dyDescent="0.25">
      <c r="A20" s="1">
        <v>1.6</v>
      </c>
      <c r="B20">
        <v>4.3625999999999996</v>
      </c>
      <c r="C20">
        <v>3.0840000000000001</v>
      </c>
      <c r="F20" s="1">
        <v>1.6</v>
      </c>
      <c r="G20">
        <v>4.2359999999999998</v>
      </c>
      <c r="H20">
        <v>2.8012999999999999</v>
      </c>
      <c r="K20" s="1">
        <v>1.6</v>
      </c>
      <c r="L20">
        <v>4.9725000000000001</v>
      </c>
      <c r="M20">
        <v>3.3391999999999999</v>
      </c>
      <c r="P20" s="1">
        <v>1.6</v>
      </c>
      <c r="Q20">
        <v>3.4394</v>
      </c>
      <c r="R20">
        <v>3.2782</v>
      </c>
      <c r="U20" s="1">
        <v>1.6</v>
      </c>
      <c r="V20">
        <v>5.1191000000000004</v>
      </c>
      <c r="W20">
        <v>3.0312000000000001</v>
      </c>
      <c r="Z20" s="1">
        <v>1.6</v>
      </c>
      <c r="AA20">
        <v>4.3160999999999996</v>
      </c>
      <c r="AB20">
        <v>4.3257000000000003</v>
      </c>
      <c r="AE20" s="1">
        <v>1.6</v>
      </c>
      <c r="AF20">
        <v>4.1959999999999997</v>
      </c>
      <c r="AG20">
        <v>3.41</v>
      </c>
      <c r="AJ20" s="1">
        <v>1.6</v>
      </c>
      <c r="AK20">
        <v>3.5969000000000002</v>
      </c>
      <c r="AL20">
        <v>3.6924999999999999</v>
      </c>
    </row>
    <row r="21" spans="1:38" x14ac:dyDescent="0.25">
      <c r="A21" s="1">
        <v>1.7</v>
      </c>
      <c r="B21">
        <v>4.6867999999999999</v>
      </c>
      <c r="C21">
        <v>3.2747999999999999</v>
      </c>
      <c r="F21" s="1">
        <v>1.7</v>
      </c>
      <c r="G21">
        <v>2.7757000000000001</v>
      </c>
      <c r="H21">
        <v>3.5103</v>
      </c>
      <c r="K21" s="1">
        <v>1.7</v>
      </c>
      <c r="L21">
        <v>5.3442999999999996</v>
      </c>
      <c r="M21">
        <v>2.8730000000000002</v>
      </c>
      <c r="P21" s="1">
        <v>1.7</v>
      </c>
      <c r="Q21">
        <v>3.3096000000000001</v>
      </c>
      <c r="R21">
        <v>3.6941999999999999</v>
      </c>
      <c r="U21" s="1">
        <v>1.7</v>
      </c>
      <c r="V21">
        <v>5.4497999999999998</v>
      </c>
      <c r="W21">
        <v>4.0297000000000001</v>
      </c>
      <c r="Z21" s="1">
        <v>1.7</v>
      </c>
      <c r="AA21">
        <v>4.7430000000000003</v>
      </c>
      <c r="AB21">
        <v>3.1482000000000001</v>
      </c>
      <c r="AE21" s="1">
        <v>1.7</v>
      </c>
      <c r="AF21">
        <v>4.8708999999999998</v>
      </c>
      <c r="AG21">
        <v>2.6545000000000001</v>
      </c>
      <c r="AJ21" s="1">
        <v>1.7</v>
      </c>
      <c r="AK21">
        <v>5.4843000000000002</v>
      </c>
      <c r="AL21">
        <v>2.9567000000000001</v>
      </c>
    </row>
    <row r="22" spans="1:38" x14ac:dyDescent="0.25">
      <c r="A22" s="1">
        <v>1.8</v>
      </c>
      <c r="B22">
        <v>5.1391999999999998</v>
      </c>
      <c r="C22">
        <v>4.1124999999999998</v>
      </c>
      <c r="F22" s="1">
        <v>1.8</v>
      </c>
      <c r="G22">
        <v>3.8894000000000002</v>
      </c>
      <c r="H22">
        <v>4.1273999999999997</v>
      </c>
      <c r="K22" s="1">
        <v>1.8</v>
      </c>
      <c r="L22">
        <v>4.0963000000000003</v>
      </c>
      <c r="M22">
        <v>4.0191999999999997</v>
      </c>
      <c r="P22" s="1">
        <v>1.8</v>
      </c>
      <c r="Q22">
        <v>4.1810999999999998</v>
      </c>
      <c r="R22">
        <v>3.9376000000000002</v>
      </c>
      <c r="U22" s="1">
        <v>1.8</v>
      </c>
      <c r="V22">
        <v>2.8780000000000001</v>
      </c>
      <c r="W22">
        <v>3.4377</v>
      </c>
      <c r="Z22" s="1">
        <v>1.8</v>
      </c>
      <c r="AA22">
        <v>4.2478999999999996</v>
      </c>
      <c r="AB22">
        <v>4.0998000000000001</v>
      </c>
      <c r="AE22" s="1">
        <v>1.8</v>
      </c>
      <c r="AF22">
        <v>3.8239999999999998</v>
      </c>
      <c r="AG22">
        <v>3.3065000000000002</v>
      </c>
      <c r="AJ22" s="1">
        <v>1.8</v>
      </c>
      <c r="AK22">
        <v>8.6303999999999998</v>
      </c>
      <c r="AL22">
        <v>4.0366999999999997</v>
      </c>
    </row>
    <row r="23" spans="1:38" x14ac:dyDescent="0.25">
      <c r="A23" s="1">
        <v>1.9</v>
      </c>
      <c r="B23">
        <v>3.9296000000000002</v>
      </c>
      <c r="C23">
        <v>4.2298</v>
      </c>
      <c r="F23" s="1">
        <v>1.9</v>
      </c>
      <c r="G23">
        <v>5.6707999999999998</v>
      </c>
      <c r="H23">
        <v>2.9481000000000002</v>
      </c>
      <c r="K23" s="1">
        <v>1.9</v>
      </c>
      <c r="L23">
        <v>5.3132999999999999</v>
      </c>
      <c r="M23">
        <v>3.3490000000000002</v>
      </c>
      <c r="P23" s="1">
        <v>1.9</v>
      </c>
      <c r="Q23">
        <v>4.0587</v>
      </c>
      <c r="R23">
        <v>3.137</v>
      </c>
      <c r="U23" s="1">
        <v>1.9</v>
      </c>
      <c r="V23">
        <v>3.4058999999999999</v>
      </c>
      <c r="W23">
        <v>3.6549999999999998</v>
      </c>
      <c r="Z23" s="1">
        <v>1.9</v>
      </c>
      <c r="AA23">
        <v>3.5375999999999999</v>
      </c>
      <c r="AB23">
        <v>4.8213999999999997</v>
      </c>
      <c r="AE23" s="1">
        <v>1.9</v>
      </c>
      <c r="AF23">
        <v>3.6551999999999998</v>
      </c>
      <c r="AG23">
        <v>5.1722999999999999</v>
      </c>
      <c r="AJ23" s="1">
        <v>1.9</v>
      </c>
      <c r="AK23">
        <v>5.5598999999999998</v>
      </c>
      <c r="AL23">
        <v>3.7418999999999998</v>
      </c>
    </row>
    <row r="24" spans="1:38" x14ac:dyDescent="0.25">
      <c r="A24" s="1">
        <v>2</v>
      </c>
      <c r="B24">
        <v>4.4779</v>
      </c>
      <c r="C24">
        <v>4.0110999999999999</v>
      </c>
      <c r="F24" s="1">
        <v>2</v>
      </c>
      <c r="G24">
        <v>4.4951999999999996</v>
      </c>
      <c r="H24">
        <v>2.9586000000000001</v>
      </c>
      <c r="K24" s="1">
        <v>2</v>
      </c>
      <c r="L24">
        <v>3.9066000000000001</v>
      </c>
      <c r="M24">
        <v>3.3494999999999999</v>
      </c>
      <c r="P24" s="1">
        <v>2</v>
      </c>
      <c r="Q24">
        <v>3.4100999999999999</v>
      </c>
      <c r="R24">
        <v>2.8730000000000002</v>
      </c>
      <c r="U24" s="1">
        <v>2</v>
      </c>
      <c r="V24">
        <v>3.7545999999999999</v>
      </c>
      <c r="W24">
        <v>3.5270000000000001</v>
      </c>
      <c r="Z24" s="1">
        <v>2</v>
      </c>
      <c r="AA24">
        <v>5.1917999999999997</v>
      </c>
      <c r="AB24">
        <v>3.4392999999999998</v>
      </c>
      <c r="AE24" s="1">
        <v>2</v>
      </c>
      <c r="AF24">
        <v>3.3570000000000002</v>
      </c>
      <c r="AG24">
        <v>3.6168999999999998</v>
      </c>
      <c r="AJ24" s="1">
        <v>2</v>
      </c>
      <c r="AK24">
        <v>4.8181000000000003</v>
      </c>
      <c r="AL24">
        <v>3.2930999999999999</v>
      </c>
    </row>
    <row r="26" spans="1:38" x14ac:dyDescent="0.25">
      <c r="A26" s="1" t="s">
        <v>7</v>
      </c>
      <c r="B26">
        <f>AVERAGE(B5:B24)</f>
        <v>4.5673750000000002</v>
      </c>
      <c r="C26">
        <f>AVERAGE(C5:C24)</f>
        <v>3.7803849999999999</v>
      </c>
      <c r="F26" s="1" t="s">
        <v>7</v>
      </c>
      <c r="G26">
        <f>AVERAGE(G5:G24)</f>
        <v>4.7416850000000004</v>
      </c>
      <c r="H26">
        <f>AVERAGE(H5:H24)</f>
        <v>3.4719450000000003</v>
      </c>
      <c r="K26" s="1" t="s">
        <v>7</v>
      </c>
      <c r="L26">
        <f>AVERAGE(L5:L24)</f>
        <v>4.5354549999999998</v>
      </c>
      <c r="M26">
        <f>AVERAGE(M5:M24)</f>
        <v>3.2147350000000001</v>
      </c>
      <c r="P26" s="1" t="s">
        <v>7</v>
      </c>
      <c r="Q26">
        <f>AVERAGE(Q5:Q24)</f>
        <v>4.3044050000000009</v>
      </c>
      <c r="R26">
        <f>AVERAGE(R5:R24)</f>
        <v>3.3161050000000003</v>
      </c>
      <c r="U26" s="1" t="s">
        <v>7</v>
      </c>
      <c r="V26">
        <f>AVERAGE(V5:V24)</f>
        <v>3.9479449999999994</v>
      </c>
      <c r="W26">
        <f>AVERAGE(W5:W24)</f>
        <v>3.5443750000000001</v>
      </c>
      <c r="Z26" s="1" t="s">
        <v>7</v>
      </c>
      <c r="AA26">
        <f>AVERAGE(AA5:AA24)</f>
        <v>4.497935</v>
      </c>
      <c r="AB26">
        <f>AVERAGE(AB5:AB24)</f>
        <v>3.7684550000000003</v>
      </c>
      <c r="AE26" s="1" t="s">
        <v>7</v>
      </c>
      <c r="AF26">
        <f>AVERAGE(AF5:AF24)</f>
        <v>4.4246199999999991</v>
      </c>
      <c r="AG26">
        <f>AVERAGE(AG5:AG24)</f>
        <v>3.6761050000000006</v>
      </c>
      <c r="AJ26" s="1" t="s">
        <v>7</v>
      </c>
      <c r="AK26">
        <f>AVERAGE(AK5:AK24)</f>
        <v>4.7713100000000006</v>
      </c>
      <c r="AL26">
        <f>AVERAGE(AL5:AL24)</f>
        <v>4.4054349999999998</v>
      </c>
    </row>
    <row r="27" spans="1:38" x14ac:dyDescent="0.25">
      <c r="A27" s="1" t="s">
        <v>8</v>
      </c>
      <c r="B27">
        <f>STDEV(B5:B24)</f>
        <v>0.80202351972009822</v>
      </c>
      <c r="C27">
        <f>STDEV(C5:C24)</f>
        <v>0.59095440760554663</v>
      </c>
      <c r="F27" s="1" t="s">
        <v>8</v>
      </c>
      <c r="G27">
        <f>STDEV(G5:G24)</f>
        <v>0.749301588691619</v>
      </c>
      <c r="H27">
        <f>STDEV(H5:H24)</f>
        <v>0.44530920242361605</v>
      </c>
      <c r="K27" s="1" t="s">
        <v>8</v>
      </c>
      <c r="L27">
        <f>STDEV(L5:L24)</f>
        <v>0.4737675284634052</v>
      </c>
      <c r="M27">
        <f>STDEV(M5:M24)</f>
        <v>0.45808061376849957</v>
      </c>
      <c r="P27" s="1" t="s">
        <v>8</v>
      </c>
      <c r="Q27">
        <f>STDEV(Q5:Q24)</f>
        <v>0.67793378381434133</v>
      </c>
      <c r="R27">
        <f>STDEV(R5:R24)</f>
        <v>0.49784633274366019</v>
      </c>
      <c r="U27" s="1" t="s">
        <v>8</v>
      </c>
      <c r="V27">
        <f>STDEV(V5:V24)</f>
        <v>0.69425297033271538</v>
      </c>
      <c r="W27">
        <f>STDEV(W5:W24)</f>
        <v>0.51863004142492519</v>
      </c>
      <c r="Z27" s="1" t="s">
        <v>8</v>
      </c>
      <c r="AA27">
        <f>STDEV(AA5:AA24)</f>
        <v>0.65726577919438522</v>
      </c>
      <c r="AB27">
        <f>STDEV(AB5:AB24)</f>
        <v>0.49276105608573634</v>
      </c>
      <c r="AE27" s="1" t="s">
        <v>8</v>
      </c>
      <c r="AF27">
        <f>STDEV(AF5:AF24)</f>
        <v>0.63061155497117727</v>
      </c>
      <c r="AG27">
        <f>STDEV(AG5:AG24)</f>
        <v>0.60806410973895597</v>
      </c>
      <c r="AJ27" s="1" t="s">
        <v>8</v>
      </c>
      <c r="AK27">
        <f>STDEV(AK5:AK24)</f>
        <v>1.2358837949546762</v>
      </c>
      <c r="AL27">
        <f>STDEV(AL5:AL24)</f>
        <v>1.2680835690853403</v>
      </c>
    </row>
    <row r="28" spans="1:38" x14ac:dyDescent="0.25">
      <c r="A28" s="1" t="s">
        <v>9</v>
      </c>
      <c r="B28">
        <f>2*(B27)</f>
        <v>1.6040470394401964</v>
      </c>
      <c r="C28">
        <f>2*(C27)</f>
        <v>1.1819088152110933</v>
      </c>
      <c r="F28" s="1" t="s">
        <v>9</v>
      </c>
      <c r="G28">
        <f>2*(G27)</f>
        <v>1.498603177383238</v>
      </c>
      <c r="H28">
        <f>2*(H27)</f>
        <v>0.89061840484723209</v>
      </c>
      <c r="K28" s="1" t="s">
        <v>9</v>
      </c>
      <c r="L28">
        <f>2*(L27)</f>
        <v>0.94753505692681039</v>
      </c>
      <c r="M28">
        <f>2*(M27)</f>
        <v>0.91616122753699913</v>
      </c>
      <c r="P28" s="1" t="s">
        <v>9</v>
      </c>
      <c r="Q28">
        <f>2*(Q27)</f>
        <v>1.3558675676286827</v>
      </c>
      <c r="R28">
        <f>2*(R27)</f>
        <v>0.99569266548732038</v>
      </c>
      <c r="U28" s="1" t="s">
        <v>9</v>
      </c>
      <c r="V28">
        <f>2*(V27)</f>
        <v>1.3885059406654308</v>
      </c>
      <c r="W28">
        <f>2*(W27)</f>
        <v>1.0372600828498504</v>
      </c>
      <c r="Z28" s="1" t="s">
        <v>9</v>
      </c>
      <c r="AA28">
        <f>2*(AA27)</f>
        <v>1.3145315583887704</v>
      </c>
      <c r="AB28">
        <f>2*(AB27)</f>
        <v>0.98552211217147268</v>
      </c>
      <c r="AE28" s="1" t="s">
        <v>9</v>
      </c>
      <c r="AF28">
        <f>2*(AF27)</f>
        <v>1.2612231099423545</v>
      </c>
      <c r="AG28">
        <f>2*(AG27)</f>
        <v>1.2161282194779119</v>
      </c>
      <c r="AJ28" s="1" t="s">
        <v>9</v>
      </c>
      <c r="AK28">
        <f>2*(AK27)</f>
        <v>2.4717675899093523</v>
      </c>
      <c r="AL28">
        <f>2*(AL27)</f>
        <v>2.5361671381706805</v>
      </c>
    </row>
    <row r="29" spans="1:38" x14ac:dyDescent="0.25">
      <c r="A29" s="1" t="s">
        <v>10</v>
      </c>
      <c r="B29">
        <f>B26+B28</f>
        <v>6.1714220394401966</v>
      </c>
      <c r="C29">
        <f>C26+C28</f>
        <v>4.9622938152110931</v>
      </c>
      <c r="F29" s="1" t="s">
        <v>10</v>
      </c>
      <c r="G29">
        <f>G26+G28</f>
        <v>6.2402881773832384</v>
      </c>
      <c r="H29">
        <f>H26+H28</f>
        <v>4.3625634048472328</v>
      </c>
      <c r="K29" s="1" t="s">
        <v>10</v>
      </c>
      <c r="L29">
        <f>L26+L28</f>
        <v>5.48299005692681</v>
      </c>
      <c r="M29">
        <f>M26+M28</f>
        <v>4.1308962275369989</v>
      </c>
      <c r="P29" s="1" t="s">
        <v>10</v>
      </c>
      <c r="Q29">
        <f>Q26+Q28</f>
        <v>5.6602725676286836</v>
      </c>
      <c r="R29">
        <f>R26+R28</f>
        <v>4.3117976654873207</v>
      </c>
      <c r="U29" s="1" t="s">
        <v>10</v>
      </c>
      <c r="V29">
        <f>V26+V28</f>
        <v>5.3364509406654301</v>
      </c>
      <c r="W29">
        <f>W26+W28</f>
        <v>4.58163508284985</v>
      </c>
      <c r="Z29" s="1" t="s">
        <v>10</v>
      </c>
      <c r="AA29">
        <f>AA26+AA28</f>
        <v>5.8124665583887705</v>
      </c>
      <c r="AB29">
        <f>AB26+AB28</f>
        <v>4.7539771121714729</v>
      </c>
      <c r="AE29" s="1" t="s">
        <v>10</v>
      </c>
      <c r="AF29">
        <f>AF26+AF28</f>
        <v>5.6858431099423541</v>
      </c>
      <c r="AG29">
        <f>AG26+AG28</f>
        <v>4.8922332194779123</v>
      </c>
      <c r="AJ29" s="1" t="s">
        <v>10</v>
      </c>
      <c r="AK29">
        <f>AK26+AK28</f>
        <v>7.2430775899093529</v>
      </c>
      <c r="AL29">
        <f>AL26+AL28</f>
        <v>6.9416021381706798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4.3148249999999999</v>
      </c>
      <c r="K40">
        <f>AVERAGE(C4,H4,M4,R4,W4,AB4,AG4,AL4)</f>
        <v>3.2732000000000001</v>
      </c>
      <c r="O40">
        <f>J41-J40</f>
        <v>0.48086250000000064</v>
      </c>
      <c r="P40">
        <f>K41-K40</f>
        <v>0.34199999999999964</v>
      </c>
      <c r="R40" s="1">
        <v>0.1</v>
      </c>
      <c r="S40">
        <f>O40/J40*100</f>
        <v>11.144426483113467</v>
      </c>
      <c r="T40">
        <f>P40/K40*100</f>
        <v>10.448490773554919</v>
      </c>
      <c r="W40">
        <f>J40</f>
        <v>4.3148249999999999</v>
      </c>
      <c r="X40">
        <f>K40</f>
        <v>3.2732000000000001</v>
      </c>
      <c r="Y40">
        <f>S40</f>
        <v>11.144426483113467</v>
      </c>
      <c r="Z40">
        <f>S41</f>
        <v>-9.1405792818943912</v>
      </c>
      <c r="AA40">
        <f>S42</f>
        <v>-1.9108538584994685</v>
      </c>
      <c r="AB40">
        <f>S43</f>
        <v>9.2454502789800337</v>
      </c>
      <c r="AC40">
        <f>S44</f>
        <v>5.900586929945014</v>
      </c>
      <c r="AD40">
        <f>S45</f>
        <v>5.8183124460435875</v>
      </c>
      <c r="AE40">
        <f>S46</f>
        <v>3.1765482957014655</v>
      </c>
      <c r="AF40">
        <f>S47</f>
        <v>-3.7069869577560937</v>
      </c>
      <c r="AG40">
        <f>S48</f>
        <v>9.9279808566975483</v>
      </c>
      <c r="AH40">
        <f>S49</f>
        <v>2.055703301987919</v>
      </c>
      <c r="AI40">
        <f>S50</f>
        <v>13.645107275497859</v>
      </c>
      <c r="AJ40">
        <f>S51</f>
        <v>3.8364823602347746</v>
      </c>
      <c r="AK40">
        <f>S52</f>
        <v>-0.30418383132573157</v>
      </c>
      <c r="AL40">
        <f>S53</f>
        <v>1.6596849234905156</v>
      </c>
      <c r="AM40">
        <f>S54</f>
        <v>11.528567207244773</v>
      </c>
      <c r="AN40">
        <f>S55</f>
        <v>-0.81115688353525683</v>
      </c>
      <c r="AO40">
        <f>S56</f>
        <v>6.2163587167497933</v>
      </c>
      <c r="AP40">
        <f>S57</f>
        <v>6.8592005469514969</v>
      </c>
      <c r="AQ40">
        <f>S58</f>
        <v>1.7741159838463929</v>
      </c>
      <c r="AR40">
        <f>S59</f>
        <v>-3.2078357754949569</v>
      </c>
      <c r="AS40">
        <f>T40</f>
        <v>10.448490773554919</v>
      </c>
      <c r="AT40">
        <f>T41</f>
        <v>9.8813851888060551</v>
      </c>
      <c r="AU40">
        <f>T42</f>
        <v>-1.2575614077966513</v>
      </c>
      <c r="AV40">
        <f>T43</f>
        <v>4.9179701820848125</v>
      </c>
      <c r="AW40">
        <f>T44</f>
        <v>10.319794085298794</v>
      </c>
      <c r="AX40">
        <f>T45</f>
        <v>14.205899425638503</v>
      </c>
      <c r="AY40">
        <f>T46</f>
        <v>17.969418306244641</v>
      </c>
      <c r="AZ40">
        <f>T47</f>
        <v>36.163005621410228</v>
      </c>
      <c r="BA40">
        <f>T48</f>
        <v>4.4299156788463891</v>
      </c>
      <c r="BB40">
        <f>T49</f>
        <v>7.2818648417450698</v>
      </c>
      <c r="BC40">
        <f>T50</f>
        <v>16.784033972870567</v>
      </c>
      <c r="BD40">
        <f>T51</f>
        <v>8.819351093730905</v>
      </c>
      <c r="BE40">
        <f>T52</f>
        <v>13.827829035805935</v>
      </c>
      <c r="BF40">
        <f>T53</f>
        <v>17.69293046559941</v>
      </c>
      <c r="BG40">
        <f>T54</f>
        <v>13.590293901991926</v>
      </c>
      <c r="BH40">
        <f>T55</f>
        <v>2.9653702798484609</v>
      </c>
      <c r="BI40">
        <f>T56</f>
        <v>-0.16879506293535385</v>
      </c>
      <c r="BJ40">
        <f>T57</f>
        <v>18.681259929121349</v>
      </c>
      <c r="BK40">
        <f>T58</f>
        <v>18.593807283392412</v>
      </c>
      <c r="BL40">
        <f>T59</f>
        <v>3.3717004765978222</v>
      </c>
    </row>
    <row r="41" spans="9:64" x14ac:dyDescent="0.25">
      <c r="I41" s="1">
        <v>0.1</v>
      </c>
      <c r="J41">
        <f>AVERAGE(B5,G5,L5,Q5,V5,AA5,AF5,AK5)</f>
        <v>4.7956875000000005</v>
      </c>
      <c r="K41">
        <f>AVERAGE(C5,H5,M5,R5,W5,AB5,AG5,AL5)</f>
        <v>3.6151999999999997</v>
      </c>
      <c r="O41">
        <f>J42-J40</f>
        <v>-0.39439999999999964</v>
      </c>
      <c r="P41">
        <f>K42-K40</f>
        <v>0.32343749999999982</v>
      </c>
      <c r="R41" s="1">
        <v>0.2</v>
      </c>
      <c r="S41">
        <f>O41/J40*100</f>
        <v>-9.1405792818943912</v>
      </c>
      <c r="T41">
        <f>P41/K40*100</f>
        <v>9.8813851888060551</v>
      </c>
    </row>
    <row r="42" spans="9:64" x14ac:dyDescent="0.25">
      <c r="I42" s="1">
        <v>0.2</v>
      </c>
      <c r="J42">
        <f>AVERAGE(B6,G6,L6,Q6,V6,AA6,AF6,AK6)</f>
        <v>3.9204250000000003</v>
      </c>
      <c r="K42">
        <f>AVERAGE(C6,H6,M6,R6,W6,AB6,AG6,AL6)</f>
        <v>3.5966374999999999</v>
      </c>
      <c r="O42">
        <f>J43-J40</f>
        <v>-8.244999999999969E-2</v>
      </c>
      <c r="P42">
        <f>K43-K40</f>
        <v>-4.1162499999999991E-2</v>
      </c>
      <c r="R42" s="1">
        <v>0.3</v>
      </c>
      <c r="S42">
        <f>O42/J40*100</f>
        <v>-1.9108538584994685</v>
      </c>
      <c r="T42">
        <f>P42/K40*100</f>
        <v>-1.2575614077966513</v>
      </c>
    </row>
    <row r="43" spans="9:64" x14ac:dyDescent="0.25">
      <c r="I43" s="1">
        <v>0.3</v>
      </c>
      <c r="J43">
        <f>AVERAGE(B7,G7,L7,Q7,V7,AA7,AF7,AK7)</f>
        <v>4.2323750000000002</v>
      </c>
      <c r="K43">
        <f>AVERAGE(C7,H7,M7,R7,W7,AB7,AG7,AL7)</f>
        <v>3.2320375000000001</v>
      </c>
      <c r="O43">
        <f>J44-J40</f>
        <v>0.3989250000000002</v>
      </c>
      <c r="P43">
        <f>K44-K40</f>
        <v>0.16097500000000009</v>
      </c>
      <c r="R43" s="1">
        <v>0.4</v>
      </c>
      <c r="S43">
        <f>O43/J40*100</f>
        <v>9.2454502789800337</v>
      </c>
      <c r="T43">
        <f>P43/K40*100</f>
        <v>4.9179701820848125</v>
      </c>
    </row>
    <row r="44" spans="9:64" x14ac:dyDescent="0.25">
      <c r="I44" s="1">
        <v>0.4</v>
      </c>
      <c r="J44">
        <f>AVERAGE(B8,G8,L8,Q8,V8,AA8,AF8,AK8)</f>
        <v>4.7137500000000001</v>
      </c>
      <c r="K44">
        <f t="shared" ref="K43:K60" si="0">AVERAGE(C8,H8,M8,R8,W8,AB8,AG8,AL8)</f>
        <v>3.4341750000000002</v>
      </c>
      <c r="O44">
        <f>J45-J40</f>
        <v>0.25459999999999994</v>
      </c>
      <c r="P44">
        <f>K45-K40</f>
        <v>0.33778750000000013</v>
      </c>
      <c r="R44" s="1">
        <v>0.5</v>
      </c>
      <c r="S44">
        <f>O44/J40*100</f>
        <v>5.900586929945014</v>
      </c>
      <c r="T44">
        <f>P44/K40*100</f>
        <v>10.319794085298794</v>
      </c>
    </row>
    <row r="45" spans="9:64" x14ac:dyDescent="0.25">
      <c r="I45" s="1">
        <v>0.5</v>
      </c>
      <c r="J45">
        <f t="shared" ref="J45:J60" si="1">AVERAGE(B9,G9,L9,Q9,V9,AA9,AF9,AK9)</f>
        <v>4.5694249999999998</v>
      </c>
      <c r="K45">
        <f t="shared" si="0"/>
        <v>3.6109875000000002</v>
      </c>
      <c r="O45">
        <f>J46-J40</f>
        <v>0.25105000000000022</v>
      </c>
      <c r="P45">
        <f>K46-K40</f>
        <v>0.46498749999999944</v>
      </c>
      <c r="R45" s="1">
        <v>0.6</v>
      </c>
      <c r="S45">
        <f>O45/J40*100</f>
        <v>5.8183124460435875</v>
      </c>
      <c r="T45">
        <f>P45/K40*100</f>
        <v>14.205899425638503</v>
      </c>
    </row>
    <row r="46" spans="9:64" x14ac:dyDescent="0.25">
      <c r="I46" s="1">
        <v>0.6</v>
      </c>
      <c r="J46">
        <f t="shared" si="1"/>
        <v>4.5658750000000001</v>
      </c>
      <c r="K46">
        <f t="shared" si="0"/>
        <v>3.7381874999999996</v>
      </c>
      <c r="O46">
        <f>J47-J40</f>
        <v>0.13706250000000075</v>
      </c>
      <c r="P46">
        <f>K47-K40</f>
        <v>0.58817499999999967</v>
      </c>
      <c r="R46" s="1">
        <v>0.7</v>
      </c>
      <c r="S46">
        <f>O46/J40*100</f>
        <v>3.1765482957014655</v>
      </c>
      <c r="T46">
        <f>P46/K40*100</f>
        <v>17.969418306244641</v>
      </c>
    </row>
    <row r="47" spans="9:64" x14ac:dyDescent="0.25">
      <c r="I47" s="1">
        <v>0.7</v>
      </c>
      <c r="J47">
        <f t="shared" si="1"/>
        <v>4.4518875000000007</v>
      </c>
      <c r="K47">
        <f t="shared" si="0"/>
        <v>3.8613749999999998</v>
      </c>
      <c r="O47">
        <f>J48-J40</f>
        <v>-0.15994999999999937</v>
      </c>
      <c r="P47">
        <f>K48-K40</f>
        <v>1.1836874999999996</v>
      </c>
      <c r="R47" s="1">
        <v>0.8</v>
      </c>
      <c r="S47">
        <f>O47/J40*100</f>
        <v>-3.7069869577560937</v>
      </c>
      <c r="T47">
        <f>P47/K40*100</f>
        <v>36.163005621410228</v>
      </c>
    </row>
    <row r="48" spans="9:64" x14ac:dyDescent="0.25">
      <c r="I48" s="1">
        <v>0.8</v>
      </c>
      <c r="J48">
        <f t="shared" si="1"/>
        <v>4.1548750000000005</v>
      </c>
      <c r="K48">
        <f t="shared" si="0"/>
        <v>4.4568874999999997</v>
      </c>
      <c r="O48">
        <f>J49-J40</f>
        <v>0.42837499999999995</v>
      </c>
      <c r="P48">
        <f>K49-K40</f>
        <v>0.14500000000000002</v>
      </c>
      <c r="R48" s="1">
        <v>0.9</v>
      </c>
      <c r="S48">
        <f>O48/J40*100</f>
        <v>9.9279808566975483</v>
      </c>
      <c r="T48">
        <f>P48/K40*100</f>
        <v>4.4299156788463891</v>
      </c>
    </row>
    <row r="49" spans="1:20" x14ac:dyDescent="0.25">
      <c r="I49" s="1">
        <v>0.9</v>
      </c>
      <c r="J49">
        <f t="shared" si="1"/>
        <v>4.7431999999999999</v>
      </c>
      <c r="K49">
        <f t="shared" si="0"/>
        <v>3.4182000000000001</v>
      </c>
      <c r="O49">
        <f>J50-J40</f>
        <v>8.8700000000000223E-2</v>
      </c>
      <c r="P49">
        <f>K50-K40</f>
        <v>0.23834999999999962</v>
      </c>
      <c r="R49" s="1">
        <v>1</v>
      </c>
      <c r="S49">
        <f>O49/J40*100</f>
        <v>2.055703301987919</v>
      </c>
      <c r="T49">
        <f>P49/K40*100</f>
        <v>7.2818648417450698</v>
      </c>
    </row>
    <row r="50" spans="1:20" x14ac:dyDescent="0.25">
      <c r="I50" s="1">
        <v>1</v>
      </c>
      <c r="J50">
        <f t="shared" si="1"/>
        <v>4.4035250000000001</v>
      </c>
      <c r="K50">
        <f t="shared" si="0"/>
        <v>3.5115499999999997</v>
      </c>
      <c r="O50">
        <f>J51-J40</f>
        <v>0.58876250000000052</v>
      </c>
      <c r="P50">
        <f>K51-K40</f>
        <v>0.5493749999999995</v>
      </c>
      <c r="R50" s="1">
        <v>1.1000000000000001</v>
      </c>
      <c r="S50">
        <f>O50/J40*100</f>
        <v>13.645107275497859</v>
      </c>
      <c r="T50">
        <f>P50/K40*100</f>
        <v>16.784033972870567</v>
      </c>
    </row>
    <row r="51" spans="1:20" x14ac:dyDescent="0.25">
      <c r="A51" t="s">
        <v>20</v>
      </c>
      <c r="I51" s="1">
        <v>1.1000000000000001</v>
      </c>
      <c r="J51">
        <f t="shared" si="1"/>
        <v>4.9035875000000004</v>
      </c>
      <c r="K51">
        <f t="shared" si="0"/>
        <v>3.8225749999999996</v>
      </c>
      <c r="O51">
        <f>J52-J40</f>
        <v>0.16553750000000012</v>
      </c>
      <c r="P51">
        <f>K52-K40</f>
        <v>0.28867500000000001</v>
      </c>
      <c r="R51" s="1">
        <v>1.2</v>
      </c>
      <c r="S51">
        <f>O51/J40*100</f>
        <v>3.8364823602347746</v>
      </c>
      <c r="T51">
        <f>P51/K40*100</f>
        <v>8.819351093730905</v>
      </c>
    </row>
    <row r="52" spans="1:20" x14ac:dyDescent="0.25">
      <c r="A52" t="s">
        <v>21</v>
      </c>
      <c r="I52" s="1">
        <v>1.2</v>
      </c>
      <c r="J52">
        <f t="shared" si="1"/>
        <v>4.4803625</v>
      </c>
      <c r="K52">
        <f t="shared" si="0"/>
        <v>3.5618750000000001</v>
      </c>
      <c r="O52">
        <f>J53-J40</f>
        <v>-1.3125000000000497E-2</v>
      </c>
      <c r="P52">
        <f>K53-K40</f>
        <v>0.45261249999999986</v>
      </c>
      <c r="R52" s="1">
        <v>1.3</v>
      </c>
      <c r="S52">
        <f>O52/J40*100</f>
        <v>-0.30418383132573157</v>
      </c>
      <c r="T52">
        <f>P52/K40*100</f>
        <v>13.827829035805935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4.3016999999999994</v>
      </c>
      <c r="K53">
        <f t="shared" si="0"/>
        <v>3.7258125</v>
      </c>
      <c r="O53">
        <f>J54-J40</f>
        <v>7.1612499999999635E-2</v>
      </c>
      <c r="P53">
        <f>K54-K40</f>
        <v>0.57912499999999989</v>
      </c>
      <c r="R53" s="1">
        <v>1.4</v>
      </c>
      <c r="S53">
        <f>O53/J40*100</f>
        <v>1.6596849234905156</v>
      </c>
      <c r="T53">
        <f>P53/K40*100</f>
        <v>17.69293046559941</v>
      </c>
    </row>
    <row r="54" spans="1:20" x14ac:dyDescent="0.25">
      <c r="A54" s="1">
        <v>1</v>
      </c>
      <c r="B54">
        <f>B4</f>
        <v>5.0808999999999997</v>
      </c>
      <c r="C54">
        <f>C4</f>
        <v>3.8206000000000002</v>
      </c>
      <c r="I54" s="1">
        <v>1.4</v>
      </c>
      <c r="J54">
        <f t="shared" si="1"/>
        <v>4.3864374999999995</v>
      </c>
      <c r="K54">
        <f t="shared" si="0"/>
        <v>3.852325</v>
      </c>
      <c r="O54">
        <f>J55-J40</f>
        <v>0.49743749999999931</v>
      </c>
      <c r="P54">
        <f>K55-K40</f>
        <v>0.44483749999999977</v>
      </c>
      <c r="R54" s="1">
        <v>1.5</v>
      </c>
      <c r="S54">
        <f>O54/J40*100</f>
        <v>11.528567207244773</v>
      </c>
      <c r="T54">
        <f>P54/K40*100</f>
        <v>13.590293901991926</v>
      </c>
    </row>
    <row r="55" spans="1:20" x14ac:dyDescent="0.25">
      <c r="A55" s="1">
        <v>2</v>
      </c>
      <c r="B55">
        <f>G4</f>
        <v>4.5605000000000002</v>
      </c>
      <c r="C55">
        <f>H4</f>
        <v>3.2976000000000001</v>
      </c>
      <c r="I55" s="1">
        <v>1.5</v>
      </c>
      <c r="J55">
        <f t="shared" si="1"/>
        <v>4.8122624999999992</v>
      </c>
      <c r="K55">
        <f t="shared" si="0"/>
        <v>3.7180374999999999</v>
      </c>
      <c r="O55">
        <f>J56-J40</f>
        <v>-3.5000000000000142E-2</v>
      </c>
      <c r="P55">
        <f>K56-K40</f>
        <v>9.7062499999999829E-2</v>
      </c>
      <c r="R55" s="1">
        <v>1.6</v>
      </c>
      <c r="S55">
        <f>O55/J40*100</f>
        <v>-0.81115688353525683</v>
      </c>
      <c r="T55">
        <f>P55/K40*100</f>
        <v>2.9653702798484609</v>
      </c>
    </row>
    <row r="56" spans="1:20" x14ac:dyDescent="0.25">
      <c r="A56" s="1">
        <v>3</v>
      </c>
      <c r="B56">
        <f>L4</f>
        <v>4.3981000000000003</v>
      </c>
      <c r="C56">
        <f>M4</f>
        <v>2.5739999999999998</v>
      </c>
      <c r="I56" s="1">
        <v>1.6</v>
      </c>
      <c r="J56">
        <f t="shared" si="1"/>
        <v>4.2798249999999998</v>
      </c>
      <c r="K56">
        <f t="shared" si="0"/>
        <v>3.3702624999999999</v>
      </c>
      <c r="O56">
        <f>J57-J40</f>
        <v>0.26822499999999927</v>
      </c>
      <c r="P56">
        <f>K57-K40</f>
        <v>-5.5250000000000021E-3</v>
      </c>
      <c r="R56" s="1">
        <v>1.7</v>
      </c>
      <c r="S56">
        <f>O56/J40*100</f>
        <v>6.2163587167497933</v>
      </c>
      <c r="T56">
        <f>P56/K40*100</f>
        <v>-0.16879506293535385</v>
      </c>
    </row>
    <row r="57" spans="1:20" x14ac:dyDescent="0.25">
      <c r="A57" s="1">
        <v>4</v>
      </c>
      <c r="B57">
        <f>Q4</f>
        <v>4.3688000000000002</v>
      </c>
      <c r="C57">
        <f>R4</f>
        <v>3.5440999999999998</v>
      </c>
      <c r="I57" s="1">
        <v>1.7</v>
      </c>
      <c r="J57">
        <f t="shared" si="1"/>
        <v>4.5830499999999992</v>
      </c>
      <c r="K57">
        <f t="shared" si="0"/>
        <v>3.2676750000000001</v>
      </c>
      <c r="O57">
        <f>J58-J40</f>
        <v>0.29596249999999991</v>
      </c>
      <c r="P57">
        <f>K58-K40</f>
        <v>0.61147499999999999</v>
      </c>
      <c r="R57" s="1">
        <v>1.8</v>
      </c>
      <c r="S57">
        <f>O57/J40*100</f>
        <v>6.8592005469514969</v>
      </c>
      <c r="T57">
        <f>P57/K40*100</f>
        <v>18.681259929121349</v>
      </c>
    </row>
    <row r="58" spans="1:20" x14ac:dyDescent="0.25">
      <c r="A58" s="1">
        <v>5</v>
      </c>
      <c r="B58">
        <f>V4</f>
        <v>3.7105000000000001</v>
      </c>
      <c r="C58">
        <f>W4</f>
        <v>3.2759999999999998</v>
      </c>
      <c r="I58" s="1">
        <v>1.8</v>
      </c>
      <c r="J58">
        <f t="shared" si="1"/>
        <v>4.6107874999999998</v>
      </c>
      <c r="K58">
        <f t="shared" si="0"/>
        <v>3.8846750000000001</v>
      </c>
      <c r="O58">
        <f>J59-J40</f>
        <v>7.6550000000000118E-2</v>
      </c>
      <c r="P58">
        <f>K59-K40</f>
        <v>0.60861250000000044</v>
      </c>
      <c r="R58" s="1">
        <v>1.9</v>
      </c>
      <c r="S58">
        <f>O58/J40*100</f>
        <v>1.7741159838463929</v>
      </c>
      <c r="T58">
        <f>P58/K40*100</f>
        <v>18.593807283392412</v>
      </c>
    </row>
    <row r="59" spans="1:20" x14ac:dyDescent="0.25">
      <c r="A59" s="1">
        <v>6</v>
      </c>
      <c r="B59">
        <f>AA4</f>
        <v>4.0933999999999999</v>
      </c>
      <c r="C59">
        <f>AB4</f>
        <v>3.4990000000000001</v>
      </c>
      <c r="I59" s="1">
        <v>1.9</v>
      </c>
      <c r="J59">
        <f t="shared" si="1"/>
        <v>4.391375</v>
      </c>
      <c r="K59">
        <f t="shared" si="0"/>
        <v>3.8818125000000006</v>
      </c>
      <c r="O59">
        <f>J60-J40</f>
        <v>-0.13841250000000027</v>
      </c>
      <c r="P59">
        <f>K60-K40</f>
        <v>0.11036249999999992</v>
      </c>
      <c r="R59" s="1">
        <v>2</v>
      </c>
      <c r="S59">
        <f>O59/J40*100</f>
        <v>-3.2078357754949569</v>
      </c>
      <c r="T59">
        <f>P59/K40*100</f>
        <v>3.3717004765978222</v>
      </c>
    </row>
    <row r="60" spans="1:20" x14ac:dyDescent="0.25">
      <c r="A60" s="1">
        <v>7</v>
      </c>
      <c r="B60">
        <f>AF4</f>
        <v>4.4383999999999997</v>
      </c>
      <c r="C60">
        <f>AG4</f>
        <v>3.2467000000000001</v>
      </c>
      <c r="I60" s="1">
        <v>2</v>
      </c>
      <c r="J60">
        <f>AVERAGE(B24,G24,L24,Q24,V24,AA24,AF24,AK24)</f>
        <v>4.1764124999999996</v>
      </c>
      <c r="K60">
        <f>AVERAGE(C24,H24,M24,R24,W24,AB24,AG24,AL24)</f>
        <v>3.3835625</v>
      </c>
    </row>
    <row r="61" spans="1:20" x14ac:dyDescent="0.25">
      <c r="A61" s="1">
        <v>8</v>
      </c>
      <c r="B61">
        <f>AK4</f>
        <v>3.8679999999999999</v>
      </c>
      <c r="C61">
        <f>AL4</f>
        <v>2.9276</v>
      </c>
    </row>
    <row r="63" spans="1:20" x14ac:dyDescent="0.25">
      <c r="A63" t="s">
        <v>22</v>
      </c>
      <c r="B63">
        <f>AVERAGE(B54:B61)</f>
        <v>4.3148249999999999</v>
      </c>
      <c r="C63">
        <f>AVERAGE(C54:C61)</f>
        <v>3.2732000000000001</v>
      </c>
    </row>
    <row r="64" spans="1:20" x14ac:dyDescent="0.25">
      <c r="A64" t="s">
        <v>8</v>
      </c>
      <c r="B64">
        <f>STDEV(B54:B61)</f>
        <v>0.42865841129205495</v>
      </c>
      <c r="C64">
        <f>STDEV(C54:C61)</f>
        <v>0.38427011704937697</v>
      </c>
    </row>
    <row r="65" spans="1:3" x14ac:dyDescent="0.25">
      <c r="A65" t="s">
        <v>23</v>
      </c>
      <c r="B65">
        <f>1.5*B64</f>
        <v>0.64298761693808237</v>
      </c>
      <c r="C65">
        <f>1.5*C64</f>
        <v>0.57640517557406545</v>
      </c>
    </row>
    <row r="66" spans="1:3" x14ac:dyDescent="0.25">
      <c r="A66" t="s">
        <v>9</v>
      </c>
      <c r="B66">
        <f>2*B64</f>
        <v>0.85731682258410991</v>
      </c>
      <c r="C66">
        <f>2*C64</f>
        <v>0.76854023409875394</v>
      </c>
    </row>
    <row r="67" spans="1:3" x14ac:dyDescent="0.25">
      <c r="A67" t="s">
        <v>24</v>
      </c>
      <c r="B67">
        <f>B63+B65</f>
        <v>4.9578126169380825</v>
      </c>
      <c r="C67">
        <f>C63+C65</f>
        <v>3.8496051755740655</v>
      </c>
    </row>
    <row r="68" spans="1:3" x14ac:dyDescent="0.25">
      <c r="A68" t="s">
        <v>25</v>
      </c>
      <c r="B68">
        <f>B63+B66</f>
        <v>5.17214182258411</v>
      </c>
      <c r="C68">
        <f>C63+C66</f>
        <v>4.0417402340987536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2014-11-04T00:50:52Z</dcterms:created>
  <dcterms:modified xsi:type="dcterms:W3CDTF">2014-11-04T00:51:34Z</dcterms:modified>
</cp:coreProperties>
</file>