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F26" i="1"/>
  <c r="AF29" i="1" s="1"/>
  <c r="AB28" i="1"/>
  <c r="AB27" i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Q26" i="1"/>
  <c r="Q29" i="1" s="1"/>
  <c r="M28" i="1"/>
  <c r="M27" i="1"/>
  <c r="L27" i="1"/>
  <c r="L28" i="1" s="1"/>
  <c r="M26" i="1"/>
  <c r="M29" i="1" s="1"/>
  <c r="L26" i="1"/>
  <c r="G27" i="1"/>
  <c r="G28" i="1" s="1"/>
  <c r="G26" i="1"/>
  <c r="H27" i="1"/>
  <c r="H28" i="1" s="1"/>
  <c r="H26" i="1"/>
  <c r="C29" i="1"/>
  <c r="B29" i="1"/>
  <c r="C28" i="1"/>
  <c r="B28" i="1"/>
  <c r="C27" i="1"/>
  <c r="B27" i="1"/>
  <c r="C26" i="1"/>
  <c r="B26" i="1"/>
  <c r="AG29" i="1" l="1"/>
  <c r="W29" i="1"/>
  <c r="R29" i="1"/>
  <c r="L29" i="1"/>
  <c r="G29" i="1"/>
  <c r="H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<sst xmlns="http://schemas.openxmlformats.org/spreadsheetml/2006/main" count="80" uniqueCount="26">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</sst>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6.6543000000000001</v>
      </c>
      <c r="C4">
        <v>2.5101</v>
      </c>
      <c r="F4" s="1">
        <v>285</v>
      </c>
      <c r="G4">
        <v>4.5618999999999996</v>
      </c>
      <c r="H4">
        <v>9.9873999999999992</v>
      </c>
      <c r="K4" s="1">
        <v>285</v>
      </c>
      <c r="L4">
        <v>6.9676</v>
      </c>
      <c r="M4">
        <v>3.3062999999999998</v>
      </c>
      <c r="P4" s="1">
        <v>285</v>
      </c>
      <c r="Q4">
        <v>4.6246</v>
      </c>
      <c r="R4">
        <v>2.8868999999999998</v>
      </c>
      <c r="U4" s="1">
        <v>285</v>
      </c>
      <c r="V4">
        <v>7.0777000000000001</v>
      </c>
      <c r="W4">
        <v>2.6835</v>
      </c>
      <c r="Z4" s="1">
        <v>285</v>
      </c>
      <c r="AA4">
        <v>6.4326999999999996</v>
      </c>
      <c r="AB4">
        <v>2.7837999999999998</v>
      </c>
      <c r="AE4" s="1">
        <v>285</v>
      </c>
      <c r="AF4">
        <v>5.8186999999999998</v>
      </c>
      <c r="AG4">
        <v>2.8022999999999998</v>
      </c>
      <c r="AJ4" s="1">
        <v>285</v>
      </c>
      <c r="AK4">
        <v>7.7732000000000001</v>
      </c>
      <c r="AL4">
        <v>2.7972000000000001</v>
      </c>
    </row>
    <row r="5" spans="1:38" x14ac:dyDescent="0.25">
      <c r="A5" s="1">
        <v>0.1</v>
      </c>
      <c r="B5">
        <v>7.1570999999999998</v>
      </c>
      <c r="C5">
        <v>2.6724999999999999</v>
      </c>
      <c r="F5" s="1">
        <v>0.1</v>
      </c>
      <c r="G5">
        <v>2.7292999999999998</v>
      </c>
      <c r="H5">
        <v>4.9802999999999997</v>
      </c>
      <c r="K5" s="1">
        <v>0.1</v>
      </c>
      <c r="L5">
        <v>7.3246000000000002</v>
      </c>
      <c r="M5">
        <v>3.7726999999999999</v>
      </c>
      <c r="P5" s="1">
        <v>0.1</v>
      </c>
      <c r="Q5">
        <v>4.6261999999999999</v>
      </c>
      <c r="R5">
        <v>2.5167000000000002</v>
      </c>
      <c r="U5" s="1">
        <v>0.1</v>
      </c>
      <c r="V5">
        <v>7.8761000000000001</v>
      </c>
      <c r="W5">
        <v>2.6688999999999998</v>
      </c>
      <c r="Z5" s="1">
        <v>0.1</v>
      </c>
      <c r="AA5">
        <v>6.5898000000000003</v>
      </c>
      <c r="AB5">
        <v>3.5628000000000002</v>
      </c>
      <c r="AE5" s="1">
        <v>0.1</v>
      </c>
      <c r="AF5">
        <v>4.8556999999999997</v>
      </c>
      <c r="AG5">
        <v>2.6892999999999998</v>
      </c>
      <c r="AJ5" s="1">
        <v>0.1</v>
      </c>
      <c r="AK5">
        <v>6.0159000000000002</v>
      </c>
      <c r="AL5">
        <v>7.5618999999999996</v>
      </c>
    </row>
    <row r="6" spans="1:38" x14ac:dyDescent="0.25">
      <c r="A6" s="1">
        <v>0.2</v>
      </c>
      <c r="B6">
        <v>7.2590000000000003</v>
      </c>
      <c r="C6">
        <v>2.7677999999999998</v>
      </c>
      <c r="F6" s="1">
        <v>0.2</v>
      </c>
      <c r="G6">
        <v>2.5884</v>
      </c>
      <c r="H6">
        <v>6.3769</v>
      </c>
      <c r="K6" s="1">
        <v>0.2</v>
      </c>
      <c r="L6">
        <v>6.5862999999999996</v>
      </c>
      <c r="M6">
        <v>3.3498999999999999</v>
      </c>
      <c r="P6" s="1">
        <v>0.2</v>
      </c>
      <c r="Q6">
        <v>4.3136000000000001</v>
      </c>
      <c r="R6">
        <v>2.5354000000000001</v>
      </c>
      <c r="U6" s="1">
        <v>0.2</v>
      </c>
      <c r="V6">
        <v>8.2286000000000001</v>
      </c>
      <c r="W6">
        <v>2.6551999999999998</v>
      </c>
      <c r="Z6" s="1">
        <v>0.2</v>
      </c>
      <c r="AA6">
        <v>6.4192999999999998</v>
      </c>
      <c r="AB6">
        <v>3.706</v>
      </c>
      <c r="AE6" s="1">
        <v>0.2</v>
      </c>
      <c r="AF6">
        <v>5.5045999999999999</v>
      </c>
      <c r="AG6">
        <v>2.7583000000000002</v>
      </c>
      <c r="AJ6" s="1">
        <v>0.2</v>
      </c>
      <c r="AK6">
        <v>6.0354999999999999</v>
      </c>
      <c r="AL6">
        <v>7.9237000000000002</v>
      </c>
    </row>
    <row r="7" spans="1:38" x14ac:dyDescent="0.25">
      <c r="A7" s="1">
        <v>0.3</v>
      </c>
      <c r="B7">
        <v>7.1372</v>
      </c>
      <c r="C7">
        <v>3.1248999999999998</v>
      </c>
      <c r="F7" s="1">
        <v>0.3</v>
      </c>
      <c r="G7">
        <v>2.8180000000000001</v>
      </c>
      <c r="H7">
        <v>4.7979000000000003</v>
      </c>
      <c r="K7" s="1">
        <v>0.3</v>
      </c>
      <c r="L7">
        <v>7.6957000000000004</v>
      </c>
      <c r="M7">
        <v>3.2738</v>
      </c>
      <c r="P7" s="1">
        <v>0.3</v>
      </c>
      <c r="Q7">
        <v>3.9805999999999999</v>
      </c>
      <c r="R7">
        <v>2.7294999999999998</v>
      </c>
      <c r="U7" s="1">
        <v>0.3</v>
      </c>
      <c r="V7">
        <v>7.4017999999999997</v>
      </c>
      <c r="W7">
        <v>4.0492999999999997</v>
      </c>
      <c r="Z7" s="1">
        <v>0.3</v>
      </c>
      <c r="AA7">
        <v>8.3171999999999997</v>
      </c>
      <c r="AB7">
        <v>5.1896000000000004</v>
      </c>
      <c r="AE7" s="1">
        <v>0.3</v>
      </c>
      <c r="AF7">
        <v>5.0412999999999997</v>
      </c>
      <c r="AG7">
        <v>2.6259000000000001</v>
      </c>
      <c r="AJ7" s="1">
        <v>0.3</v>
      </c>
      <c r="AK7">
        <v>5.0349000000000004</v>
      </c>
      <c r="AL7">
        <v>5.7241999999999997</v>
      </c>
    </row>
    <row r="8" spans="1:38" x14ac:dyDescent="0.25">
      <c r="A8" s="1">
        <v>0.4</v>
      </c>
      <c r="B8">
        <v>6.0890000000000004</v>
      </c>
      <c r="C8">
        <v>2.6093999999999999</v>
      </c>
      <c r="F8" s="1">
        <v>0.4</v>
      </c>
      <c r="G8">
        <v>3.4773000000000001</v>
      </c>
      <c r="H8">
        <v>4.3620000000000001</v>
      </c>
      <c r="K8" s="1">
        <v>0.4</v>
      </c>
      <c r="L8">
        <v>7.2064000000000004</v>
      </c>
      <c r="M8">
        <v>3.4350999999999998</v>
      </c>
      <c r="P8" s="1">
        <v>0.4</v>
      </c>
      <c r="Q8">
        <v>5.9964000000000004</v>
      </c>
      <c r="R8">
        <v>2.9001999999999999</v>
      </c>
      <c r="U8" s="1">
        <v>0.4</v>
      </c>
      <c r="V8">
        <v>8.3269000000000002</v>
      </c>
      <c r="W8">
        <v>2.7966000000000002</v>
      </c>
      <c r="Z8" s="1">
        <v>0.4</v>
      </c>
      <c r="AA8">
        <v>8.9250000000000007</v>
      </c>
      <c r="AB8">
        <v>6.5705</v>
      </c>
      <c r="AE8" s="1">
        <v>0.4</v>
      </c>
      <c r="AF8">
        <v>4.9547999999999996</v>
      </c>
      <c r="AG8">
        <v>2.4702000000000002</v>
      </c>
      <c r="AJ8" s="1">
        <v>0.4</v>
      </c>
      <c r="AK8">
        <v>5.3704000000000001</v>
      </c>
      <c r="AL8">
        <v>3.9645999999999999</v>
      </c>
    </row>
    <row r="9" spans="1:38" x14ac:dyDescent="0.25">
      <c r="A9" s="1">
        <v>0.5</v>
      </c>
      <c r="B9">
        <v>5.7416</v>
      </c>
      <c r="C9">
        <v>3.3483999999999998</v>
      </c>
      <c r="F9" s="1">
        <v>0.5</v>
      </c>
      <c r="G9">
        <v>2.4325000000000001</v>
      </c>
      <c r="H9">
        <v>3.4681000000000002</v>
      </c>
      <c r="K9" s="1">
        <v>0.5</v>
      </c>
      <c r="L9">
        <v>7.7355</v>
      </c>
      <c r="M9">
        <v>3.8984000000000001</v>
      </c>
      <c r="P9" s="1">
        <v>0.5</v>
      </c>
      <c r="Q9">
        <v>3.9287000000000001</v>
      </c>
      <c r="R9">
        <v>3.0802999999999998</v>
      </c>
      <c r="U9" s="1">
        <v>0.5</v>
      </c>
      <c r="V9">
        <v>5.3221999999999996</v>
      </c>
      <c r="W9">
        <v>2.6533000000000002</v>
      </c>
      <c r="Z9" s="1">
        <v>0.5</v>
      </c>
      <c r="AA9">
        <v>8.5724999999999998</v>
      </c>
      <c r="AB9">
        <v>7.9320000000000004</v>
      </c>
      <c r="AE9" s="1">
        <v>0.5</v>
      </c>
      <c r="AF9">
        <v>5.1536999999999997</v>
      </c>
      <c r="AG9">
        <v>2.4512</v>
      </c>
      <c r="AJ9" s="1">
        <v>0.5</v>
      </c>
      <c r="AK9">
        <v>5.2523999999999997</v>
      </c>
      <c r="AL9">
        <v>8.2469000000000001</v>
      </c>
    </row>
    <row r="10" spans="1:38" x14ac:dyDescent="0.25">
      <c r="A10" s="1">
        <v>0.6</v>
      </c>
      <c r="B10">
        <v>4.8400999999999996</v>
      </c>
      <c r="C10">
        <v>14.884499999999999</v>
      </c>
      <c r="F10" s="1">
        <v>0.6</v>
      </c>
      <c r="G10">
        <v>2.2193000000000001</v>
      </c>
      <c r="H10">
        <v>3.3235000000000001</v>
      </c>
      <c r="K10" s="1">
        <v>0.6</v>
      </c>
      <c r="L10">
        <v>5.9005999999999998</v>
      </c>
      <c r="M10">
        <v>4.5633999999999997</v>
      </c>
      <c r="P10" s="1">
        <v>0.6</v>
      </c>
      <c r="Q10">
        <v>4.9142000000000001</v>
      </c>
      <c r="R10">
        <v>2.4860000000000002</v>
      </c>
      <c r="U10" s="1">
        <v>0.6</v>
      </c>
      <c r="V10">
        <v>5.3997000000000002</v>
      </c>
      <c r="W10">
        <v>2.8610000000000002</v>
      </c>
      <c r="Z10" s="1">
        <v>0.6</v>
      </c>
      <c r="AA10">
        <v>9.1524000000000001</v>
      </c>
      <c r="AB10">
        <v>8.4763999999999999</v>
      </c>
      <c r="AE10" s="1">
        <v>0.6</v>
      </c>
      <c r="AF10">
        <v>6.6219999999999999</v>
      </c>
      <c r="AG10">
        <v>2.552</v>
      </c>
      <c r="AJ10" s="1">
        <v>0.6</v>
      </c>
      <c r="AK10">
        <v>10.8215</v>
      </c>
      <c r="AL10">
        <v>8.3042999999999996</v>
      </c>
    </row>
    <row r="11" spans="1:38" x14ac:dyDescent="0.25">
      <c r="A11" s="1">
        <v>0.7</v>
      </c>
      <c r="B11">
        <v>4.1982999999999997</v>
      </c>
      <c r="C11">
        <v>10.2592</v>
      </c>
      <c r="F11" s="1">
        <v>0.7</v>
      </c>
      <c r="G11">
        <v>2.2387000000000001</v>
      </c>
      <c r="H11">
        <v>3.7172000000000001</v>
      </c>
      <c r="K11" s="1">
        <v>0.7</v>
      </c>
      <c r="L11">
        <v>4.1037999999999997</v>
      </c>
      <c r="M11">
        <v>8.2682000000000002</v>
      </c>
      <c r="P11" s="1">
        <v>0.7</v>
      </c>
      <c r="Q11">
        <v>6.0587999999999997</v>
      </c>
      <c r="R11">
        <v>2.4815</v>
      </c>
      <c r="U11" s="1">
        <v>0.7</v>
      </c>
      <c r="V11">
        <v>6.2228000000000003</v>
      </c>
      <c r="W11">
        <v>2.4483000000000001</v>
      </c>
      <c r="Z11" s="1">
        <v>0.7</v>
      </c>
      <c r="AA11">
        <v>8.1210000000000004</v>
      </c>
      <c r="AB11">
        <v>7.0705999999999998</v>
      </c>
      <c r="AE11" s="1">
        <v>0.7</v>
      </c>
      <c r="AF11">
        <v>4.8571</v>
      </c>
      <c r="AG11">
        <v>2.4506999999999999</v>
      </c>
      <c r="AJ11" s="1">
        <v>0.7</v>
      </c>
      <c r="AK11">
        <v>8.6956000000000007</v>
      </c>
      <c r="AL11">
        <v>6.2733999999999996</v>
      </c>
    </row>
    <row r="12" spans="1:38" x14ac:dyDescent="0.25">
      <c r="A12" s="1">
        <v>0.8</v>
      </c>
      <c r="B12">
        <v>2.4563000000000001</v>
      </c>
      <c r="C12">
        <v>11.932499999999999</v>
      </c>
      <c r="F12" s="1">
        <v>0.8</v>
      </c>
      <c r="G12">
        <v>2.6118000000000001</v>
      </c>
      <c r="H12">
        <v>3.0118</v>
      </c>
      <c r="K12" s="1">
        <v>0.8</v>
      </c>
      <c r="L12">
        <v>7.1971999999999996</v>
      </c>
      <c r="M12">
        <v>8.1928000000000001</v>
      </c>
      <c r="P12" s="1">
        <v>0.8</v>
      </c>
      <c r="Q12">
        <v>4.5155000000000003</v>
      </c>
      <c r="R12">
        <v>3.1149</v>
      </c>
      <c r="U12" s="1">
        <v>0.8</v>
      </c>
      <c r="V12">
        <v>7.0713999999999997</v>
      </c>
      <c r="W12">
        <v>2.7892000000000001</v>
      </c>
      <c r="Z12" s="1">
        <v>0.8</v>
      </c>
      <c r="AA12">
        <v>7.7617000000000003</v>
      </c>
      <c r="AB12">
        <v>4.1191000000000004</v>
      </c>
      <c r="AE12" s="1">
        <v>0.8</v>
      </c>
      <c r="AF12">
        <v>6.4349999999999996</v>
      </c>
      <c r="AG12">
        <v>2.5943000000000001</v>
      </c>
      <c r="AJ12" s="1">
        <v>0.8</v>
      </c>
      <c r="AK12">
        <v>14.7805</v>
      </c>
      <c r="AL12">
        <v>6.1858000000000004</v>
      </c>
    </row>
    <row r="13" spans="1:38" x14ac:dyDescent="0.25">
      <c r="A13" s="1">
        <v>0.9</v>
      </c>
      <c r="B13">
        <v>2.1061999999999999</v>
      </c>
      <c r="C13">
        <v>11.6273</v>
      </c>
      <c r="F13" s="1">
        <v>0.9</v>
      </c>
      <c r="G13">
        <v>2.5280999999999998</v>
      </c>
      <c r="H13">
        <v>4.0941000000000001</v>
      </c>
      <c r="K13" s="1">
        <v>0.9</v>
      </c>
      <c r="L13">
        <v>6.1071</v>
      </c>
      <c r="M13">
        <v>5.6443000000000003</v>
      </c>
      <c r="P13" s="1">
        <v>0.9</v>
      </c>
      <c r="Q13">
        <v>4.4339000000000004</v>
      </c>
      <c r="R13">
        <v>2.3100999999999998</v>
      </c>
      <c r="U13" s="1">
        <v>0.9</v>
      </c>
      <c r="V13">
        <v>5.6486999999999998</v>
      </c>
      <c r="W13">
        <v>2.6373000000000002</v>
      </c>
      <c r="Z13" s="1">
        <v>0.9</v>
      </c>
      <c r="AA13">
        <v>7.0119999999999996</v>
      </c>
      <c r="AB13">
        <v>2.6861999999999999</v>
      </c>
      <c r="AE13" s="1">
        <v>0.9</v>
      </c>
      <c r="AF13">
        <v>5.5042999999999997</v>
      </c>
      <c r="AG13">
        <v>2.3521000000000001</v>
      </c>
      <c r="AJ13" s="1">
        <v>0.9</v>
      </c>
      <c r="AK13">
        <v>15.018800000000001</v>
      </c>
      <c r="AL13">
        <v>4.1653000000000002</v>
      </c>
    </row>
    <row r="14" spans="1:38" x14ac:dyDescent="0.25">
      <c r="A14" s="1">
        <v>1</v>
      </c>
      <c r="B14">
        <v>2.5809000000000002</v>
      </c>
      <c r="C14">
        <v>9.3801000000000005</v>
      </c>
      <c r="F14" s="1">
        <v>1</v>
      </c>
      <c r="G14">
        <v>3.4698000000000002</v>
      </c>
      <c r="H14">
        <v>4.6158999999999999</v>
      </c>
      <c r="K14" s="1">
        <v>1</v>
      </c>
      <c r="L14">
        <v>5.5933999999999999</v>
      </c>
      <c r="M14">
        <v>6.9835000000000003</v>
      </c>
      <c r="P14" s="1">
        <v>1</v>
      </c>
      <c r="Q14">
        <v>6.0339999999999998</v>
      </c>
      <c r="R14">
        <v>2.8868999999999998</v>
      </c>
      <c r="U14" s="1">
        <v>1</v>
      </c>
      <c r="V14">
        <v>7.5903</v>
      </c>
      <c r="W14">
        <v>2.7759</v>
      </c>
      <c r="Z14" s="1">
        <v>1</v>
      </c>
      <c r="AA14">
        <v>6.7110000000000003</v>
      </c>
      <c r="AB14">
        <v>2.4897</v>
      </c>
      <c r="AE14" s="1">
        <v>1</v>
      </c>
      <c r="AF14">
        <v>4.9904000000000002</v>
      </c>
      <c r="AG14">
        <v>2.5324</v>
      </c>
      <c r="AJ14" s="1">
        <v>1</v>
      </c>
      <c r="AK14">
        <v>9.3396000000000008</v>
      </c>
      <c r="AL14">
        <v>3.5992999999999999</v>
      </c>
    </row>
    <row r="15" spans="1:38" x14ac:dyDescent="0.25">
      <c r="A15" s="1">
        <v>1.1000000000000001</v>
      </c>
      <c r="B15">
        <v>2.2681</v>
      </c>
      <c r="C15">
        <v>10.345499999999999</v>
      </c>
      <c r="F15" s="1">
        <v>1.1000000000000001</v>
      </c>
      <c r="G15">
        <v>2.5377000000000001</v>
      </c>
      <c r="H15">
        <v>4.1558000000000002</v>
      </c>
      <c r="K15" s="1">
        <v>1.1000000000000001</v>
      </c>
      <c r="L15">
        <v>7.0858999999999996</v>
      </c>
      <c r="M15">
        <v>8.0707000000000004</v>
      </c>
      <c r="P15" s="1">
        <v>1.1000000000000001</v>
      </c>
      <c r="Q15">
        <v>5.2346000000000004</v>
      </c>
      <c r="R15">
        <v>2.8713000000000002</v>
      </c>
      <c r="U15" s="1">
        <v>1.1000000000000001</v>
      </c>
      <c r="V15">
        <v>6.1950000000000003</v>
      </c>
      <c r="W15">
        <v>2.6297000000000001</v>
      </c>
      <c r="Z15" s="1">
        <v>1.1000000000000001</v>
      </c>
      <c r="AA15">
        <v>6.2393999999999998</v>
      </c>
      <c r="AB15">
        <v>2.4586000000000001</v>
      </c>
      <c r="AE15" s="1">
        <v>1.1000000000000001</v>
      </c>
      <c r="AF15">
        <v>5.5644</v>
      </c>
      <c r="AG15">
        <v>2.3570000000000002</v>
      </c>
      <c r="AJ15" s="1">
        <v>1.1000000000000001</v>
      </c>
      <c r="AK15">
        <v>5.7408000000000001</v>
      </c>
      <c r="AL15">
        <v>5.3743999999999996</v>
      </c>
    </row>
    <row r="16" spans="1:38" x14ac:dyDescent="0.25">
      <c r="A16" s="1">
        <v>1.2</v>
      </c>
      <c r="B16">
        <v>4.1859999999999999</v>
      </c>
      <c r="C16">
        <v>6.6052</v>
      </c>
      <c r="F16" s="1">
        <v>1.2</v>
      </c>
      <c r="G16">
        <v>2.4622000000000002</v>
      </c>
      <c r="H16">
        <v>3.1082999999999998</v>
      </c>
      <c r="K16" s="1">
        <v>1.2</v>
      </c>
      <c r="L16">
        <v>8.0632000000000001</v>
      </c>
      <c r="M16">
        <v>11.6021</v>
      </c>
      <c r="P16" s="1">
        <v>1.2</v>
      </c>
      <c r="Q16">
        <v>4.3296000000000001</v>
      </c>
      <c r="R16">
        <v>2.7046000000000001</v>
      </c>
      <c r="U16" s="1">
        <v>1.2</v>
      </c>
      <c r="V16">
        <v>6.4870000000000001</v>
      </c>
      <c r="W16">
        <v>2.6082999999999998</v>
      </c>
      <c r="Z16" s="1">
        <v>1.2</v>
      </c>
      <c r="AA16">
        <v>5.673</v>
      </c>
      <c r="AB16">
        <v>2.4174000000000002</v>
      </c>
      <c r="AE16" s="1">
        <v>1.2</v>
      </c>
      <c r="AF16">
        <v>6.0012999999999996</v>
      </c>
      <c r="AG16">
        <v>2.5225</v>
      </c>
      <c r="AJ16" s="1">
        <v>1.2</v>
      </c>
      <c r="AK16">
        <v>4.6388999999999996</v>
      </c>
      <c r="AL16">
        <v>3.3502999999999998</v>
      </c>
    </row>
    <row r="17" spans="1:38" x14ac:dyDescent="0.25">
      <c r="A17" s="1">
        <v>1.3</v>
      </c>
      <c r="B17">
        <v>4.6383000000000001</v>
      </c>
      <c r="C17">
        <v>10.7464</v>
      </c>
      <c r="F17" s="1">
        <v>1.3</v>
      </c>
      <c r="G17">
        <v>3.6168999999999998</v>
      </c>
      <c r="H17">
        <v>3.5484</v>
      </c>
      <c r="K17" s="1">
        <v>1.3</v>
      </c>
      <c r="L17">
        <v>7.5869999999999997</v>
      </c>
      <c r="M17">
        <v>10.584300000000001</v>
      </c>
      <c r="P17" s="1">
        <v>1.3</v>
      </c>
      <c r="Q17">
        <v>2.3702999999999999</v>
      </c>
      <c r="R17">
        <v>3.3309000000000002</v>
      </c>
      <c r="U17" s="1">
        <v>1.3</v>
      </c>
      <c r="V17">
        <v>6.1070000000000002</v>
      </c>
      <c r="W17">
        <v>3.0207999999999999</v>
      </c>
      <c r="Z17" s="1">
        <v>1.3</v>
      </c>
      <c r="AA17">
        <v>6.5609999999999999</v>
      </c>
      <c r="AB17">
        <v>2.8565</v>
      </c>
      <c r="AE17" s="1">
        <v>1.3</v>
      </c>
      <c r="AF17">
        <v>5.1977000000000002</v>
      </c>
      <c r="AG17">
        <v>2.5390000000000001</v>
      </c>
      <c r="AJ17" s="1">
        <v>1.3</v>
      </c>
      <c r="AK17">
        <v>6.1755000000000004</v>
      </c>
      <c r="AL17">
        <v>2.7551999999999999</v>
      </c>
    </row>
    <row r="18" spans="1:38" x14ac:dyDescent="0.25">
      <c r="A18" s="1">
        <v>1.4</v>
      </c>
      <c r="B18">
        <v>10.9133</v>
      </c>
      <c r="C18">
        <v>19.3535</v>
      </c>
      <c r="F18" s="1">
        <v>1.4</v>
      </c>
      <c r="G18">
        <v>3.6469</v>
      </c>
      <c r="H18">
        <v>3.7784</v>
      </c>
      <c r="K18" s="1">
        <v>1.4</v>
      </c>
      <c r="L18">
        <v>7.2460000000000004</v>
      </c>
      <c r="M18">
        <v>10.617900000000001</v>
      </c>
      <c r="P18" s="1">
        <v>1.4</v>
      </c>
      <c r="Q18">
        <v>3.4756999999999998</v>
      </c>
      <c r="R18">
        <v>3.3245</v>
      </c>
      <c r="U18" s="1">
        <v>1.4</v>
      </c>
      <c r="V18">
        <v>7.8654000000000002</v>
      </c>
      <c r="W18">
        <v>2.7835000000000001</v>
      </c>
      <c r="Z18" s="1">
        <v>1.4</v>
      </c>
      <c r="AA18">
        <v>6.1379999999999999</v>
      </c>
      <c r="AB18">
        <v>2.9407000000000001</v>
      </c>
      <c r="AE18" s="1">
        <v>1.4</v>
      </c>
      <c r="AF18">
        <v>6.5526</v>
      </c>
      <c r="AG18">
        <v>2.6280000000000001</v>
      </c>
      <c r="AJ18" s="1">
        <v>1.4</v>
      </c>
      <c r="AK18">
        <v>6.2834000000000003</v>
      </c>
      <c r="AL18">
        <v>3.3052999999999999</v>
      </c>
    </row>
    <row r="19" spans="1:38" x14ac:dyDescent="0.25">
      <c r="A19" s="1">
        <v>1.5</v>
      </c>
      <c r="B19">
        <v>6.8954000000000004</v>
      </c>
      <c r="C19">
        <v>17.861499999999999</v>
      </c>
      <c r="F19" s="1">
        <v>1.5</v>
      </c>
      <c r="G19">
        <v>3.5356000000000001</v>
      </c>
      <c r="H19">
        <v>3.8717000000000001</v>
      </c>
      <c r="K19" s="1">
        <v>1.5</v>
      </c>
      <c r="L19">
        <v>4.8152999999999997</v>
      </c>
      <c r="M19">
        <v>8.8124000000000002</v>
      </c>
      <c r="P19" s="1">
        <v>1.5</v>
      </c>
      <c r="Q19">
        <v>2.9047999999999998</v>
      </c>
      <c r="R19">
        <v>2.7309999999999999</v>
      </c>
      <c r="U19" s="1">
        <v>1.5</v>
      </c>
      <c r="V19">
        <v>4.5503999999999998</v>
      </c>
      <c r="W19">
        <v>3.5066999999999999</v>
      </c>
      <c r="Z19" s="1">
        <v>1.5</v>
      </c>
      <c r="AA19">
        <v>5.2545000000000002</v>
      </c>
      <c r="AB19">
        <v>3.1920999999999999</v>
      </c>
      <c r="AE19" s="1">
        <v>1.5</v>
      </c>
      <c r="AF19">
        <v>6.5712000000000002</v>
      </c>
      <c r="AG19">
        <v>3.5173000000000001</v>
      </c>
      <c r="AJ19" s="1">
        <v>1.5</v>
      </c>
      <c r="AK19">
        <v>7.5232999999999999</v>
      </c>
      <c r="AL19">
        <v>2.8483000000000001</v>
      </c>
    </row>
    <row r="20" spans="1:38" x14ac:dyDescent="0.25">
      <c r="A20" s="1">
        <v>1.6</v>
      </c>
      <c r="B20">
        <v>4.2003000000000004</v>
      </c>
      <c r="C20">
        <v>12.039199999999999</v>
      </c>
      <c r="F20" s="1">
        <v>1.6</v>
      </c>
      <c r="G20">
        <v>3.3224</v>
      </c>
      <c r="H20">
        <v>4.8726000000000003</v>
      </c>
      <c r="K20" s="1">
        <v>1.6</v>
      </c>
      <c r="L20">
        <v>3.4319000000000002</v>
      </c>
      <c r="M20">
        <v>7.3833000000000002</v>
      </c>
      <c r="P20" s="1">
        <v>1.6</v>
      </c>
      <c r="Q20">
        <v>2.9756</v>
      </c>
      <c r="R20">
        <v>3.2178</v>
      </c>
      <c r="U20" s="1">
        <v>1.6</v>
      </c>
      <c r="V20">
        <v>6.1092000000000004</v>
      </c>
      <c r="W20">
        <v>3.1408999999999998</v>
      </c>
      <c r="Z20" s="1">
        <v>1.6</v>
      </c>
      <c r="AA20">
        <v>5.9748000000000001</v>
      </c>
      <c r="AB20">
        <v>2.7462</v>
      </c>
      <c r="AE20" s="1">
        <v>1.6</v>
      </c>
      <c r="AF20">
        <v>5.9048999999999996</v>
      </c>
      <c r="AG20">
        <v>2.7338</v>
      </c>
      <c r="AJ20" s="1">
        <v>1.6</v>
      </c>
      <c r="AK20">
        <v>6.5231000000000003</v>
      </c>
      <c r="AL20">
        <v>3.0777999999999999</v>
      </c>
    </row>
    <row r="21" spans="1:38" x14ac:dyDescent="0.25">
      <c r="A21" s="1">
        <v>1.7</v>
      </c>
      <c r="B21">
        <v>3.9508999999999999</v>
      </c>
      <c r="C21">
        <v>14.031700000000001</v>
      </c>
      <c r="F21" s="1">
        <v>1.7</v>
      </c>
      <c r="G21">
        <v>5.1798999999999999</v>
      </c>
      <c r="H21">
        <v>4.1165000000000003</v>
      </c>
      <c r="K21" s="1">
        <v>1.7</v>
      </c>
      <c r="L21">
        <v>2.7589999999999999</v>
      </c>
      <c r="M21">
        <v>3.5072999999999999</v>
      </c>
      <c r="P21" s="1">
        <v>1.7</v>
      </c>
      <c r="Q21">
        <v>2.8269000000000002</v>
      </c>
      <c r="R21">
        <v>3.6484999999999999</v>
      </c>
      <c r="U21" s="1">
        <v>1.7</v>
      </c>
      <c r="V21">
        <v>7.2398999999999996</v>
      </c>
      <c r="W21">
        <v>2.3231999999999999</v>
      </c>
      <c r="Z21" s="1">
        <v>1.7</v>
      </c>
      <c r="AA21">
        <v>7.5411999999999999</v>
      </c>
      <c r="AB21">
        <v>2.4403999999999999</v>
      </c>
      <c r="AE21" s="1">
        <v>1.7</v>
      </c>
      <c r="AF21">
        <v>7.1771000000000003</v>
      </c>
      <c r="AG21">
        <v>3.0682999999999998</v>
      </c>
      <c r="AJ21" s="1">
        <v>1.7</v>
      </c>
      <c r="AK21">
        <v>5.0529000000000002</v>
      </c>
      <c r="AL21">
        <v>3.1013999999999999</v>
      </c>
    </row>
    <row r="22" spans="1:38" x14ac:dyDescent="0.25">
      <c r="A22" s="1">
        <v>1.8</v>
      </c>
      <c r="B22">
        <v>2.7555000000000001</v>
      </c>
      <c r="C22">
        <v>12.2963</v>
      </c>
      <c r="F22" s="1">
        <v>1.8</v>
      </c>
      <c r="G22">
        <v>3.7290999999999999</v>
      </c>
      <c r="H22">
        <v>4.5385</v>
      </c>
      <c r="K22" s="1">
        <v>1.8</v>
      </c>
      <c r="L22">
        <v>4.0086000000000004</v>
      </c>
      <c r="M22">
        <v>4.5133999999999999</v>
      </c>
      <c r="P22" s="1">
        <v>1.8</v>
      </c>
      <c r="Q22">
        <v>4.1242000000000001</v>
      </c>
      <c r="R22">
        <v>5.0671999999999997</v>
      </c>
      <c r="U22" s="1">
        <v>1.8</v>
      </c>
      <c r="V22">
        <v>6.9025999999999996</v>
      </c>
      <c r="W22">
        <v>2.4159999999999999</v>
      </c>
      <c r="Z22" s="1">
        <v>1.8</v>
      </c>
      <c r="AA22">
        <v>5.7164000000000001</v>
      </c>
      <c r="AB22">
        <v>2.5289999999999999</v>
      </c>
      <c r="AE22" s="1">
        <v>1.8</v>
      </c>
      <c r="AF22">
        <v>5.3658999999999999</v>
      </c>
      <c r="AG22">
        <v>2.8308</v>
      </c>
      <c r="AJ22" s="1">
        <v>1.8</v>
      </c>
      <c r="AK22">
        <v>10.2079</v>
      </c>
      <c r="AL22">
        <v>2.9489999999999998</v>
      </c>
    </row>
    <row r="23" spans="1:38" x14ac:dyDescent="0.25">
      <c r="A23" s="1">
        <v>1.9</v>
      </c>
      <c r="B23">
        <v>4.8932000000000002</v>
      </c>
      <c r="C23">
        <v>17.952000000000002</v>
      </c>
      <c r="F23" s="1">
        <v>1.9</v>
      </c>
      <c r="G23">
        <v>4.306</v>
      </c>
      <c r="H23">
        <v>5.2563000000000004</v>
      </c>
      <c r="K23" s="1">
        <v>1.9</v>
      </c>
      <c r="L23">
        <v>4.3422000000000001</v>
      </c>
      <c r="M23">
        <v>3.4085999999999999</v>
      </c>
      <c r="P23" s="1">
        <v>1.9</v>
      </c>
      <c r="Q23">
        <v>12.1829</v>
      </c>
      <c r="R23">
        <v>14.1196</v>
      </c>
      <c r="U23" s="1">
        <v>1.9</v>
      </c>
      <c r="V23">
        <v>5.7760999999999996</v>
      </c>
      <c r="W23">
        <v>2.5987</v>
      </c>
      <c r="Z23" s="1">
        <v>1.9</v>
      </c>
      <c r="AA23">
        <v>7.9762000000000004</v>
      </c>
      <c r="AB23">
        <v>2.1804000000000001</v>
      </c>
      <c r="AE23" s="1">
        <v>1.9</v>
      </c>
      <c r="AF23">
        <v>5.6258999999999997</v>
      </c>
      <c r="AG23">
        <v>2.3860000000000001</v>
      </c>
      <c r="AJ23" s="1">
        <v>1.9</v>
      </c>
      <c r="AK23">
        <v>11.2425</v>
      </c>
      <c r="AL23">
        <v>2.7917999999999998</v>
      </c>
    </row>
    <row r="24" spans="1:38" x14ac:dyDescent="0.25">
      <c r="A24" s="1">
        <v>2</v>
      </c>
      <c r="B24">
        <v>5.5743</v>
      </c>
      <c r="C24">
        <v>17.173100000000002</v>
      </c>
      <c r="F24" s="1">
        <v>2</v>
      </c>
      <c r="G24">
        <v>5.0831999999999997</v>
      </c>
      <c r="H24">
        <v>11.596399999999999</v>
      </c>
      <c r="K24" s="1">
        <v>2</v>
      </c>
      <c r="L24">
        <v>4.2971000000000004</v>
      </c>
      <c r="M24">
        <v>2.9483999999999999</v>
      </c>
      <c r="P24" s="1">
        <v>2</v>
      </c>
      <c r="Q24">
        <v>28.889700000000001</v>
      </c>
      <c r="R24">
        <v>27.497299999999999</v>
      </c>
      <c r="U24" s="1">
        <v>2</v>
      </c>
      <c r="V24">
        <v>4.6614000000000004</v>
      </c>
      <c r="W24">
        <v>3.0297999999999998</v>
      </c>
      <c r="Z24" s="1">
        <v>2</v>
      </c>
      <c r="AA24">
        <v>6.4532999999999996</v>
      </c>
      <c r="AB24">
        <v>2.9914000000000001</v>
      </c>
      <c r="AE24" s="1">
        <v>2</v>
      </c>
      <c r="AF24">
        <v>5.1816000000000004</v>
      </c>
      <c r="AG24">
        <v>2.5617999999999999</v>
      </c>
      <c r="AJ24" s="1">
        <v>2</v>
      </c>
      <c r="AK24">
        <v>8.9324999999999992</v>
      </c>
      <c r="AL24">
        <v>3.0188999999999999</v>
      </c>
    </row>
    <row r="26" spans="1:38" x14ac:dyDescent="0.25">
      <c r="A26" s="1" t="s">
        <v>7</v>
      </c>
      <c r="B26">
        <f>AVERAGE(B5:B24)</f>
        <v>4.992049999999999</v>
      </c>
      <c r="C26">
        <f>AVERAGE(C5:C24)</f>
        <v>10.550549999999999</v>
      </c>
      <c r="F26" s="1" t="s">
        <v>7</v>
      </c>
      <c r="G26">
        <f>AVERAGE(G5:G24)</f>
        <v>3.2266550000000009</v>
      </c>
      <c r="H26">
        <f>AVERAGE(H5:H24)</f>
        <v>4.5795300000000001</v>
      </c>
      <c r="K26" s="1" t="s">
        <v>7</v>
      </c>
      <c r="L26">
        <f>AVERAGE(L5:L24)</f>
        <v>5.9543400000000002</v>
      </c>
      <c r="M26">
        <f>AVERAGE(M5:M24)</f>
        <v>6.1415250000000006</v>
      </c>
      <c r="P26" s="1" t="s">
        <v>7</v>
      </c>
      <c r="Q26">
        <f>AVERAGE(Q5:Q24)</f>
        <v>5.9058100000000007</v>
      </c>
      <c r="R26">
        <f>AVERAGE(R5:R24)</f>
        <v>4.7777099999999999</v>
      </c>
      <c r="U26" s="1" t="s">
        <v>7</v>
      </c>
      <c r="V26">
        <f>AVERAGE(V5:V24)</f>
        <v>6.5491249999999992</v>
      </c>
      <c r="W26">
        <f>AVERAGE(W5:W24)</f>
        <v>2.8196300000000005</v>
      </c>
      <c r="Z26" s="1" t="s">
        <v>7</v>
      </c>
      <c r="AA26">
        <f>AVERAGE(AA5:AA24)</f>
        <v>7.0554850000000018</v>
      </c>
      <c r="AB26">
        <f>AVERAGE(AB5:AB24)</f>
        <v>3.9277799999999998</v>
      </c>
      <c r="AE26" s="1" t="s">
        <v>7</v>
      </c>
      <c r="AF26">
        <f>AVERAGE(AF5:AF24)</f>
        <v>5.6530749999999994</v>
      </c>
      <c r="AG26">
        <f>AVERAGE(AG5:AG24)</f>
        <v>2.6310450000000003</v>
      </c>
      <c r="AJ26" s="1" t="s">
        <v>7</v>
      </c>
      <c r="AK26">
        <f>AVERAGE(AK5:AK24)</f>
        <v>7.9342950000000005</v>
      </c>
      <c r="AL26">
        <f>AVERAGE(AL5:AL24)</f>
        <v>4.7260900000000001</v>
      </c>
    </row>
    <row r="27" spans="1:38" x14ac:dyDescent="0.25">
      <c r="A27" s="1" t="s">
        <v>8</v>
      </c>
      <c r="B27">
        <f>STDEV(B5:B24)</f>
        <v>2.1927960165049614</v>
      </c>
      <c r="C27">
        <f>STDEV(C5:C24)</f>
        <v>5.5185094192182005</v>
      </c>
      <c r="F27" s="1" t="s">
        <v>8</v>
      </c>
      <c r="G27">
        <f>STDEV(G5:G24)</f>
        <v>0.87669004933628458</v>
      </c>
      <c r="H27">
        <f>STDEV(H5:H24)</f>
        <v>1.8393932452391955</v>
      </c>
      <c r="K27" s="1" t="s">
        <v>8</v>
      </c>
      <c r="L27">
        <f>STDEV(L5:L24)</f>
        <v>1.6581306279568018</v>
      </c>
      <c r="M27">
        <f>STDEV(M5:M24)</f>
        <v>2.8599596886881198</v>
      </c>
      <c r="P27" s="1" t="s">
        <v>8</v>
      </c>
      <c r="Q27">
        <f>STDEV(Q5:Q24)</f>
        <v>5.7863998710133364</v>
      </c>
      <c r="R27">
        <f>STDEV(R5:R24)</f>
        <v>5.9261438812222043</v>
      </c>
      <c r="U27" s="1" t="s">
        <v>8</v>
      </c>
      <c r="V27">
        <f>STDEV(V5:V24)</f>
        <v>1.1373693590104299</v>
      </c>
      <c r="W27">
        <f>STDEV(W5:W24)</f>
        <v>0.39509163640590017</v>
      </c>
      <c r="Z27" s="1" t="s">
        <v>8</v>
      </c>
      <c r="AA27">
        <f>STDEV(AA5:AA24)</f>
        <v>1.1579475023437749</v>
      </c>
      <c r="AB27">
        <f>STDEV(AB5:AB24)</f>
        <v>1.9947811373418243</v>
      </c>
      <c r="AE27" s="1" t="s">
        <v>8</v>
      </c>
      <c r="AF27">
        <f>STDEV(AF5:AF24)</f>
        <v>0.69184376687454341</v>
      </c>
      <c r="AG27">
        <f>STDEV(AG5:AG24)</f>
        <v>0.27074942090621845</v>
      </c>
      <c r="AJ27" s="1" t="s">
        <v>8</v>
      </c>
      <c r="AK27">
        <f>STDEV(AK5:AK24)</f>
        <v>3.1327810663967015</v>
      </c>
      <c r="AL27">
        <f>STDEV(AL5:AL24)</f>
        <v>2.0269775780703636</v>
      </c>
    </row>
    <row r="28" spans="1:38" x14ac:dyDescent="0.25">
      <c r="A28" s="1" t="s">
        <v>9</v>
      </c>
      <c r="B28">
        <f>2*(B27)</f>
        <v>4.3855920330099227</v>
      </c>
      <c r="C28">
        <f>2*(C27)</f>
        <v>11.037018838436401</v>
      </c>
      <c r="F28" s="1" t="s">
        <v>9</v>
      </c>
      <c r="G28">
        <f>2*(G27)</f>
        <v>1.7533800986725692</v>
      </c>
      <c r="H28">
        <f>2*(H27)</f>
        <v>3.6787864904783909</v>
      </c>
      <c r="K28" s="1" t="s">
        <v>9</v>
      </c>
      <c r="L28">
        <f>2*(L27)</f>
        <v>3.3162612559136035</v>
      </c>
      <c r="M28">
        <f>2*(M27)</f>
        <v>5.7199193773762396</v>
      </c>
      <c r="P28" s="1" t="s">
        <v>9</v>
      </c>
      <c r="Q28">
        <f>2*(Q27)</f>
        <v>11.572799742026673</v>
      </c>
      <c r="R28">
        <f>2*(R27)</f>
        <v>11.852287762444409</v>
      </c>
      <c r="U28" s="1" t="s">
        <v>9</v>
      </c>
      <c r="V28">
        <f>2*(V27)</f>
        <v>2.2747387180208598</v>
      </c>
      <c r="W28">
        <f>2*(W27)</f>
        <v>0.79018327281180034</v>
      </c>
      <c r="Z28" s="1" t="s">
        <v>9</v>
      </c>
      <c r="AA28">
        <f>2*(AA27)</f>
        <v>2.3158950046875497</v>
      </c>
      <c r="AB28">
        <f>2*(AB27)</f>
        <v>3.9895622746836485</v>
      </c>
      <c r="AE28" s="1" t="s">
        <v>9</v>
      </c>
      <c r="AF28">
        <f>2*(AF27)</f>
        <v>1.3836875337490868</v>
      </c>
      <c r="AG28">
        <f>2*(AG27)</f>
        <v>0.5414988418124369</v>
      </c>
      <c r="AJ28" s="1" t="s">
        <v>9</v>
      </c>
      <c r="AK28">
        <f>2*(AK27)</f>
        <v>6.265562132793403</v>
      </c>
      <c r="AL28">
        <f>2*(AL27)</f>
        <v>4.0539551561407272</v>
      </c>
    </row>
    <row r="29" spans="1:38" x14ac:dyDescent="0.25">
      <c r="A29" s="1" t="s">
        <v>10</v>
      </c>
      <c r="B29">
        <f>B26+B28</f>
        <v>9.3776420330099217</v>
      </c>
      <c r="C29">
        <f>C26+C28</f>
        <v>21.5875688384364</v>
      </c>
      <c r="F29" s="1" t="s">
        <v>10</v>
      </c>
      <c r="G29">
        <f>G26+G28</f>
        <v>4.9800350986725697</v>
      </c>
      <c r="H29">
        <f>H26+H28</f>
        <v>8.258316490478391</v>
      </c>
      <c r="K29" s="1" t="s">
        <v>10</v>
      </c>
      <c r="L29">
        <f>L26+L28</f>
        <v>9.2706012559136042</v>
      </c>
      <c r="M29">
        <f>M26+M28</f>
        <v>11.861444377376241</v>
      </c>
      <c r="P29" s="1" t="s">
        <v>10</v>
      </c>
      <c r="Q29">
        <f>Q26+Q28</f>
        <v>17.478609742026674</v>
      </c>
      <c r="R29">
        <f>R26+R28</f>
        <v>16.629997762444408</v>
      </c>
      <c r="U29" s="1" t="s">
        <v>10</v>
      </c>
      <c r="V29">
        <f>V26+V28</f>
        <v>8.8238637180208599</v>
      </c>
      <c r="W29">
        <f>W26+W28</f>
        <v>3.6098132728118006</v>
      </c>
      <c r="Z29" s="1" t="s">
        <v>10</v>
      </c>
      <c r="AA29">
        <f>AA26+AA28</f>
        <v>9.3713800046875519</v>
      </c>
      <c r="AB29">
        <f>AB26+AB28</f>
        <v>7.9173422746836479</v>
      </c>
      <c r="AE29" s="1" t="s">
        <v>10</v>
      </c>
      <c r="AF29">
        <f>AF26+AF28</f>
        <v>7.0367625337490862</v>
      </c>
      <c r="AG29">
        <f>AG26+AG28</f>
        <v>3.1725438418124372</v>
      </c>
      <c r="AJ29" s="1" t="s">
        <v>10</v>
      </c>
      <c r="AK29">
        <f>AK26+AK28</f>
        <v>14.199857132793404</v>
      </c>
      <c r="AL29">
        <f>AL26+AL28</f>
        <v>8.7800451561407264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6.2388375000000007</v>
      </c>
      <c r="K40">
        <f>AVERAGE(C4,H4,M4,R4,W4,AB4,AG4,AL4)</f>
        <v>3.7196874999999996</v>
      </c>
      <c r="O40">
        <f>J41-J40</f>
        <v>-0.34200000000000053</v>
      </c>
      <c r="P40">
        <f>K41-K40</f>
        <v>8.3450000000000468E-2</v>
      </c>
      <c r="R40" s="1">
        <v>0.1</v>
      </c>
      <c r="S40">
        <f>O40/J40*100</f>
        <v>-5.4817904777933464</v>
      </c>
      <c r="T40">
        <f>P40/K40*100</f>
        <v>2.243468033268937</v>
      </c>
      <c r="W40">
        <f>J40</f>
        <v>6.2388375000000007</v>
      </c>
      <c r="X40">
        <f>K40</f>
        <v>3.7196874999999996</v>
      </c>
      <c r="Y40">
        <f>S40</f>
        <v>-5.4817904777933464</v>
      </c>
      <c r="Z40">
        <f>S41</f>
        <v>-5.961447144600271</v>
      </c>
      <c r="AA40">
        <f>S42</f>
        <v>-4.9768887232597594</v>
      </c>
      <c r="AB40">
        <f>S43</f>
        <v>0.8725583892832407</v>
      </c>
      <c r="AC40">
        <f>S44</f>
        <v>-11.563853041532187</v>
      </c>
      <c r="AD40">
        <f>S45</f>
        <v>-8.1946356192174635E-2</v>
      </c>
      <c r="AE40">
        <f>S46</f>
        <v>-10.848575555942928</v>
      </c>
      <c r="AF40">
        <f>S47</f>
        <v>5.8478442498301986</v>
      </c>
      <c r="AG40">
        <f>S48</f>
        <v>-3.1087522314854477</v>
      </c>
      <c r="AH40">
        <f>S49</f>
        <v>-7.2154868595311399</v>
      </c>
      <c r="AI40">
        <f>S50</f>
        <v>-18.121965830974123</v>
      </c>
      <c r="AJ40">
        <f>S51</f>
        <v>-16.167875826225647</v>
      </c>
      <c r="AK40">
        <f>S52</f>
        <v>-15.341399739935543</v>
      </c>
      <c r="AL40">
        <f>S53</f>
        <v>4.4291103911585941</v>
      </c>
      <c r="AM40">
        <f>S54</f>
        <v>-15.748526868988023</v>
      </c>
      <c r="AN40">
        <f>S55</f>
        <v>-22.978038777256188</v>
      </c>
      <c r="AO40">
        <f>S56</f>
        <v>-16.395081615765765</v>
      </c>
      <c r="AP40">
        <f>S57</f>
        <v>-14.226408365340504</v>
      </c>
      <c r="AQ40">
        <f>S58</f>
        <v>12.891624441252061</v>
      </c>
      <c r="AR40">
        <f>S59</f>
        <v>38.393370559819843</v>
      </c>
      <c r="AS40">
        <f>T40</f>
        <v>2.243468033268937</v>
      </c>
      <c r="AT40">
        <f>T41</f>
        <v>7.7819037217508313</v>
      </c>
      <c r="AU40">
        <f>T42</f>
        <v>5.9064101487020206</v>
      </c>
      <c r="AV40">
        <f>T43</f>
        <v>-2.1806267327564401</v>
      </c>
      <c r="AW40">
        <f>T44</f>
        <v>17.8815424682853</v>
      </c>
      <c r="AX40">
        <f>T45</f>
        <v>59.45929597580443</v>
      </c>
      <c r="AY40">
        <f>T46</f>
        <v>44.397546836931873</v>
      </c>
      <c r="AZ40">
        <f>T47</f>
        <v>40.940603209274975</v>
      </c>
      <c r="BA40">
        <f>T48</f>
        <v>19.353776358901133</v>
      </c>
      <c r="BB40">
        <f>T49</f>
        <v>18.503570528438221</v>
      </c>
      <c r="BC40">
        <f>T50</f>
        <v>28.582710241115716</v>
      </c>
      <c r="BD40">
        <f>T51</f>
        <v>17.344198941443352</v>
      </c>
      <c r="BE40">
        <f>T52</f>
        <v>32.341426531126629</v>
      </c>
      <c r="BF40">
        <f>T53</f>
        <v>63.763084936570621</v>
      </c>
      <c r="BG40">
        <f>T54</f>
        <v>55.728807863563858</v>
      </c>
      <c r="BH40">
        <f>T55</f>
        <v>31.770478030748578</v>
      </c>
      <c r="BI40">
        <f>T56</f>
        <v>21.775350751911287</v>
      </c>
      <c r="BJ40">
        <f>T57</f>
        <v>24.809543812484261</v>
      </c>
      <c r="BK40">
        <f>T58</f>
        <v>70.355036545408751</v>
      </c>
      <c r="BL40">
        <f>T59</f>
        <v>137.98067714021681</v>
      </c>
    </row>
    <row r="41" spans="9:64" x14ac:dyDescent="0.25">
      <c r="I41" s="1">
        <v>0.1</v>
      </c>
      <c r="J41">
        <f>AVERAGE(B5,G5,L5,Q5,V5,AA5,AF5,AK5)</f>
        <v>5.8968375000000002</v>
      </c>
      <c r="K41">
        <f>AVERAGE(C5,H5,M5,R5,W5,AB5,AG5,AL5)</f>
        <v>3.8031375000000001</v>
      </c>
      <c r="O41">
        <f>J42-J40</f>
        <v>-0.37192500000000095</v>
      </c>
      <c r="P41">
        <f>K42-K40</f>
        <v>0.2894625000000004</v>
      </c>
      <c r="R41" s="1">
        <v>0.2</v>
      </c>
      <c r="S41">
        <f>O41/J40*100</f>
        <v>-5.961447144600271</v>
      </c>
      <c r="T41">
        <f>P41/K40*100</f>
        <v>7.7819037217508313</v>
      </c>
    </row>
    <row r="42" spans="9:64" x14ac:dyDescent="0.25">
      <c r="I42" s="1">
        <v>0.2</v>
      </c>
      <c r="J42">
        <f>AVERAGE(B6,G6,L6,Q6,V6,AA6,AF6,AK6)</f>
        <v>5.8669124999999998</v>
      </c>
      <c r="K42">
        <f>AVERAGE(C6,H6,M6,R6,W6,AB6,AG6,AL6)</f>
        <v>4.00915</v>
      </c>
      <c r="O42">
        <f>J43-J40</f>
        <v>-0.31050000000000111</v>
      </c>
      <c r="P42">
        <f>K43-K40</f>
        <v>0.21970000000000045</v>
      </c>
      <c r="R42" s="1">
        <v>0.3</v>
      </c>
      <c r="S42">
        <f>O42/J40*100</f>
        <v>-4.9768887232597594</v>
      </c>
      <c r="T42">
        <f>P42/K40*100</f>
        <v>5.9064101487020206</v>
      </c>
    </row>
    <row r="43" spans="9:64" x14ac:dyDescent="0.25">
      <c r="I43" s="1">
        <v>0.3</v>
      </c>
      <c r="J43">
        <f>AVERAGE(B7,G7,L7,Q7,V7,AA7,AF7,AK7)</f>
        <v>5.9283374999999996</v>
      </c>
      <c r="K43">
        <f>AVERAGE(C7,H7,M7,R7,W7,AB7,AG7,AL7)</f>
        <v>3.9393875</v>
      </c>
      <c r="O43">
        <f>J44-J40</f>
        <v>5.4437499999998806E-2</v>
      </c>
      <c r="P43">
        <f>K44-K40</f>
        <v>-8.1112499999999699E-2</v>
      </c>
      <c r="R43" s="1">
        <v>0.4</v>
      </c>
      <c r="S43">
        <f>O43/J40*100</f>
        <v>0.8725583892832407</v>
      </c>
      <c r="T43">
        <f>P43/K40*100</f>
        <v>-2.1806267327564401</v>
      </c>
    </row>
    <row r="44" spans="9:64" x14ac:dyDescent="0.25">
      <c r="I44" s="1">
        <v>0.4</v>
      </c>
      <c r="J44">
        <f>AVERAGE(B8,G8,L8,Q8,V8,AA8,AF8,AK8)</f>
        <v>6.2932749999999995</v>
      </c>
      <c r="K44">
        <f t="shared" ref="K43:K60" si="0">AVERAGE(C8,H8,M8,R8,W8,AB8,AG8,AL8)</f>
        <v>3.6385749999999999</v>
      </c>
      <c r="O44">
        <f>J45-J40</f>
        <v>-0.72145000000000081</v>
      </c>
      <c r="P44">
        <f>K45-K40</f>
        <v>0.66513749999999972</v>
      </c>
      <c r="R44" s="1">
        <v>0.5</v>
      </c>
      <c r="S44">
        <f>O44/J40*100</f>
        <v>-11.563853041532187</v>
      </c>
      <c r="T44">
        <f>P44/K40*100</f>
        <v>17.8815424682853</v>
      </c>
    </row>
    <row r="45" spans="9:64" x14ac:dyDescent="0.25">
      <c r="I45" s="1">
        <v>0.5</v>
      </c>
      <c r="J45">
        <f t="shared" ref="J45:J60" si="1">AVERAGE(B9,G9,L9,Q9,V9,AA9,AF9,AK9)</f>
        <v>5.5173874999999999</v>
      </c>
      <c r="K45">
        <f t="shared" si="0"/>
        <v>4.3848249999999993</v>
      </c>
      <c r="O45">
        <f>J46-J40</f>
        <v>-5.1125000000009635E-3</v>
      </c>
      <c r="P45">
        <f>K46-K40</f>
        <v>2.2117</v>
      </c>
      <c r="R45" s="1">
        <v>0.6</v>
      </c>
      <c r="S45">
        <f>O45/J40*100</f>
        <v>-8.1946356192174635E-2</v>
      </c>
      <c r="T45">
        <f>P45/K40*100</f>
        <v>59.45929597580443</v>
      </c>
    </row>
    <row r="46" spans="9:64" x14ac:dyDescent="0.25">
      <c r="I46" s="1">
        <v>0.6</v>
      </c>
      <c r="J46">
        <f t="shared" si="1"/>
        <v>6.2337249999999997</v>
      </c>
      <c r="K46">
        <f t="shared" si="0"/>
        <v>5.9313874999999996</v>
      </c>
      <c r="O46">
        <f>J47-J40</f>
        <v>-0.6768250000000009</v>
      </c>
      <c r="P46">
        <f>K47-K40</f>
        <v>1.6514500000000001</v>
      </c>
      <c r="R46" s="1">
        <v>0.7</v>
      </c>
      <c r="S46">
        <f>O46/J40*100</f>
        <v>-10.848575555942928</v>
      </c>
      <c r="T46">
        <f>P46/K40*100</f>
        <v>44.397546836931873</v>
      </c>
    </row>
    <row r="47" spans="9:64" x14ac:dyDescent="0.25">
      <c r="I47" s="1">
        <v>0.7</v>
      </c>
      <c r="J47">
        <f t="shared" si="1"/>
        <v>5.5620124999999998</v>
      </c>
      <c r="K47">
        <f t="shared" si="0"/>
        <v>5.3711374999999997</v>
      </c>
      <c r="O47">
        <f>J48-J40</f>
        <v>0.36483750000000015</v>
      </c>
      <c r="P47">
        <f>K48-K40</f>
        <v>1.5228625</v>
      </c>
      <c r="R47" s="1">
        <v>0.8</v>
      </c>
      <c r="S47">
        <f>O47/J40*100</f>
        <v>5.8478442498301986</v>
      </c>
      <c r="T47">
        <f>P47/K40*100</f>
        <v>40.940603209274975</v>
      </c>
    </row>
    <row r="48" spans="9:64" x14ac:dyDescent="0.25">
      <c r="I48" s="1">
        <v>0.8</v>
      </c>
      <c r="J48">
        <f t="shared" si="1"/>
        <v>6.6036750000000008</v>
      </c>
      <c r="K48">
        <f t="shared" si="0"/>
        <v>5.2425499999999996</v>
      </c>
      <c r="O48">
        <f>J49-J40</f>
        <v>-0.19395000000000095</v>
      </c>
      <c r="P48">
        <f>K49-K40</f>
        <v>0.71990000000000043</v>
      </c>
      <c r="R48" s="1">
        <v>0.9</v>
      </c>
      <c r="S48">
        <f>O48/J40*100</f>
        <v>-3.1087522314854477</v>
      </c>
      <c r="T48">
        <f>P48/K40*100</f>
        <v>19.353776358901133</v>
      </c>
    </row>
    <row r="49" spans="1:20" x14ac:dyDescent="0.25">
      <c r="I49" s="1">
        <v>0.9</v>
      </c>
      <c r="J49">
        <f t="shared" si="1"/>
        <v>6.0448874999999997</v>
      </c>
      <c r="K49">
        <f t="shared" si="0"/>
        <v>4.4395875</v>
      </c>
      <c r="O49">
        <f>J50-J40</f>
        <v>-0.45016250000000113</v>
      </c>
      <c r="P49">
        <f>K50-K40</f>
        <v>0.68827500000000041</v>
      </c>
      <c r="R49" s="1">
        <v>1</v>
      </c>
      <c r="S49">
        <f>O49/J40*100</f>
        <v>-7.2154868595311399</v>
      </c>
      <c r="T49">
        <f>P49/K40*100</f>
        <v>18.503570528438221</v>
      </c>
    </row>
    <row r="50" spans="1:20" x14ac:dyDescent="0.25">
      <c r="I50" s="1">
        <v>1</v>
      </c>
      <c r="J50">
        <f t="shared" si="1"/>
        <v>5.7886749999999996</v>
      </c>
      <c r="K50">
        <f t="shared" si="0"/>
        <v>4.4079625</v>
      </c>
      <c r="O50">
        <f>J51-J40</f>
        <v>-1.1306000000000003</v>
      </c>
      <c r="P50">
        <f>K51-K40</f>
        <v>1.0631875000000011</v>
      </c>
      <c r="R50" s="1">
        <v>1.1000000000000001</v>
      </c>
      <c r="S50">
        <f>O50/J40*100</f>
        <v>-18.121965830974123</v>
      </c>
      <c r="T50">
        <f>P50/K40*100</f>
        <v>28.582710241115716</v>
      </c>
    </row>
    <row r="51" spans="1:20" x14ac:dyDescent="0.25">
      <c r="A51" t="s">
        <v>20</v>
      </c>
      <c r="I51" s="1">
        <v>1.1000000000000001</v>
      </c>
      <c r="J51">
        <f t="shared" si="1"/>
        <v>5.1082375000000004</v>
      </c>
      <c r="K51">
        <f t="shared" si="0"/>
        <v>4.7828750000000007</v>
      </c>
      <c r="O51">
        <f>J52-J40</f>
        <v>-1.0086875000000006</v>
      </c>
      <c r="P51">
        <f>K52-K40</f>
        <v>0.64515000000000056</v>
      </c>
      <c r="R51" s="1">
        <v>1.2</v>
      </c>
      <c r="S51">
        <f>O51/J40*100</f>
        <v>-16.167875826225647</v>
      </c>
      <c r="T51">
        <f>P51/K40*100</f>
        <v>17.344198941443352</v>
      </c>
    </row>
    <row r="52" spans="1:20" x14ac:dyDescent="0.25">
      <c r="A52" t="s">
        <v>21</v>
      </c>
      <c r="I52" s="1">
        <v>1.2</v>
      </c>
      <c r="J52">
        <f t="shared" si="1"/>
        <v>5.2301500000000001</v>
      </c>
      <c r="K52">
        <f t="shared" si="0"/>
        <v>4.3648375000000001</v>
      </c>
      <c r="O52">
        <f>J53-J40</f>
        <v>-0.95712500000000134</v>
      </c>
      <c r="P52">
        <f>K53-K40</f>
        <v>1.2030000000000007</v>
      </c>
      <c r="R52" s="1">
        <v>1.3</v>
      </c>
      <c r="S52">
        <f>O52/J40*100</f>
        <v>-15.341399739935543</v>
      </c>
      <c r="T52">
        <f>P52/K40*100</f>
        <v>32.341426531126629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5.2817124999999994</v>
      </c>
      <c r="K53">
        <f t="shared" si="0"/>
        <v>4.9226875000000003</v>
      </c>
      <c r="O53">
        <f>J54-J40</f>
        <v>0.27632499999999904</v>
      </c>
      <c r="P53">
        <f>K54-K40</f>
        <v>2.3717875000000004</v>
      </c>
      <c r="R53" s="1">
        <v>1.4</v>
      </c>
      <c r="S53">
        <f>O53/J40*100</f>
        <v>4.4291103911585941</v>
      </c>
      <c r="T53">
        <f>P53/K40*100</f>
        <v>63.763084936570621</v>
      </c>
    </row>
    <row r="54" spans="1:20" x14ac:dyDescent="0.25">
      <c r="A54" s="1">
        <v>1</v>
      </c>
      <c r="B54">
        <f>B4</f>
        <v>6.6543000000000001</v>
      </c>
      <c r="C54">
        <f>C4</f>
        <v>2.5101</v>
      </c>
      <c r="I54" s="1">
        <v>1.4</v>
      </c>
      <c r="J54">
        <f t="shared" si="1"/>
        <v>6.5151624999999997</v>
      </c>
      <c r="K54">
        <f t="shared" si="0"/>
        <v>6.091475</v>
      </c>
      <c r="O54">
        <f>J55-J40</f>
        <v>-0.98252500000000076</v>
      </c>
      <c r="P54">
        <f>K55-K40</f>
        <v>2.0729375000000014</v>
      </c>
      <c r="R54" s="1">
        <v>1.5</v>
      </c>
      <c r="S54">
        <f>O54/J40*100</f>
        <v>-15.748526868988023</v>
      </c>
      <c r="T54">
        <f>P54/K40*100</f>
        <v>55.728807863563858</v>
      </c>
    </row>
    <row r="55" spans="1:20" x14ac:dyDescent="0.25">
      <c r="A55" s="1">
        <v>2</v>
      </c>
      <c r="B55">
        <f>G4</f>
        <v>4.5618999999999996</v>
      </c>
      <c r="C55">
        <f>H4</f>
        <v>9.9873999999999992</v>
      </c>
      <c r="I55" s="1">
        <v>1.5</v>
      </c>
      <c r="J55">
        <f t="shared" si="1"/>
        <v>5.2563124999999999</v>
      </c>
      <c r="K55">
        <f t="shared" si="0"/>
        <v>5.792625000000001</v>
      </c>
      <c r="O55">
        <f>J56-J40</f>
        <v>-1.4335625000000007</v>
      </c>
      <c r="P55">
        <f>K56-K40</f>
        <v>1.1817625000000009</v>
      </c>
      <c r="R55" s="1">
        <v>1.6</v>
      </c>
      <c r="S55">
        <f>O55/J40*100</f>
        <v>-22.978038777256188</v>
      </c>
      <c r="T55">
        <f>P55/K40*100</f>
        <v>31.770478030748578</v>
      </c>
    </row>
    <row r="56" spans="1:20" x14ac:dyDescent="0.25">
      <c r="A56" s="1">
        <v>3</v>
      </c>
      <c r="B56">
        <f>L4</f>
        <v>6.9676</v>
      </c>
      <c r="C56">
        <f>M4</f>
        <v>3.3062999999999998</v>
      </c>
      <c r="I56" s="1">
        <v>1.6</v>
      </c>
      <c r="J56">
        <f t="shared" si="1"/>
        <v>4.805275</v>
      </c>
      <c r="K56">
        <f t="shared" si="0"/>
        <v>4.9014500000000005</v>
      </c>
      <c r="O56">
        <f>J57-J40</f>
        <v>-1.0228625000000005</v>
      </c>
      <c r="P56">
        <f>K57-K40</f>
        <v>0.80997500000000011</v>
      </c>
      <c r="R56" s="1">
        <v>1.7</v>
      </c>
      <c r="S56">
        <f>O56/J40*100</f>
        <v>-16.395081615765765</v>
      </c>
      <c r="T56">
        <f>P56/K40*100</f>
        <v>21.775350751911287</v>
      </c>
    </row>
    <row r="57" spans="1:20" x14ac:dyDescent="0.25">
      <c r="A57" s="1">
        <v>4</v>
      </c>
      <c r="B57">
        <f>Q4</f>
        <v>4.6246</v>
      </c>
      <c r="C57">
        <f>R4</f>
        <v>2.8868999999999998</v>
      </c>
      <c r="I57" s="1">
        <v>1.7</v>
      </c>
      <c r="J57">
        <f t="shared" si="1"/>
        <v>5.2159750000000003</v>
      </c>
      <c r="K57">
        <f t="shared" si="0"/>
        <v>4.5296624999999997</v>
      </c>
      <c r="O57">
        <f>J58-J40</f>
        <v>-0.88756250000000048</v>
      </c>
      <c r="P57">
        <f>K58-K40</f>
        <v>0.92283750000000042</v>
      </c>
      <c r="R57" s="1">
        <v>1.8</v>
      </c>
      <c r="S57">
        <f>O57/J40*100</f>
        <v>-14.226408365340504</v>
      </c>
      <c r="T57">
        <f>P57/K40*100</f>
        <v>24.809543812484261</v>
      </c>
    </row>
    <row r="58" spans="1:20" x14ac:dyDescent="0.25">
      <c r="A58" s="1">
        <v>5</v>
      </c>
      <c r="B58">
        <f>V4</f>
        <v>7.0777000000000001</v>
      </c>
      <c r="C58">
        <f>W4</f>
        <v>2.6835</v>
      </c>
      <c r="I58" s="1">
        <v>1.8</v>
      </c>
      <c r="J58">
        <f t="shared" si="1"/>
        <v>5.3512750000000002</v>
      </c>
      <c r="K58">
        <f t="shared" si="0"/>
        <v>4.642525</v>
      </c>
      <c r="O58">
        <f>J59-J40</f>
        <v>0.80428749999999916</v>
      </c>
      <c r="P58">
        <f>K59-K40</f>
        <v>2.6169875000000009</v>
      </c>
      <c r="R58" s="1">
        <v>1.9</v>
      </c>
      <c r="S58">
        <f>O58/J40*100</f>
        <v>12.891624441252061</v>
      </c>
      <c r="T58">
        <f>P58/K40*100</f>
        <v>70.355036545408751</v>
      </c>
    </row>
    <row r="59" spans="1:20" x14ac:dyDescent="0.25">
      <c r="A59" s="1">
        <v>6</v>
      </c>
      <c r="B59">
        <f>AA4</f>
        <v>6.4326999999999996</v>
      </c>
      <c r="C59">
        <f>AB4</f>
        <v>2.7837999999999998</v>
      </c>
      <c r="I59" s="1">
        <v>1.9</v>
      </c>
      <c r="J59">
        <f t="shared" si="1"/>
        <v>7.0431249999999999</v>
      </c>
      <c r="K59">
        <f t="shared" si="0"/>
        <v>6.3366750000000005</v>
      </c>
      <c r="O59">
        <f>J60-J40</f>
        <v>2.3953000000000007</v>
      </c>
      <c r="P59">
        <f>K60-K40</f>
        <v>5.1324500000000022</v>
      </c>
      <c r="R59" s="1">
        <v>2</v>
      </c>
      <c r="S59">
        <f>O59/J40*100</f>
        <v>38.393370559819843</v>
      </c>
      <c r="T59">
        <f>P59/K40*100</f>
        <v>137.98067714021681</v>
      </c>
    </row>
    <row r="60" spans="1:20" x14ac:dyDescent="0.25">
      <c r="A60" s="1">
        <v>7</v>
      </c>
      <c r="B60">
        <f>AF4</f>
        <v>5.8186999999999998</v>
      </c>
      <c r="C60">
        <f>AG4</f>
        <v>2.8022999999999998</v>
      </c>
      <c r="I60" s="1">
        <v>2</v>
      </c>
      <c r="J60">
        <f>AVERAGE(B24,G24,L24,Q24,V24,AA24,AF24,AK24)</f>
        <v>8.6341375000000014</v>
      </c>
      <c r="K60">
        <f>AVERAGE(C24,H24,M24,R24,W24,AB24,AG24,AL24)</f>
        <v>8.8521375000000013</v>
      </c>
    </row>
    <row r="61" spans="1:20" x14ac:dyDescent="0.25">
      <c r="A61" s="1">
        <v>8</v>
      </c>
      <c r="B61">
        <f>AK4</f>
        <v>7.7732000000000001</v>
      </c>
      <c r="C61">
        <f>AL4</f>
        <v>2.7972000000000001</v>
      </c>
    </row>
    <row r="63" spans="1:20" x14ac:dyDescent="0.25">
      <c r="A63" t="s">
        <v>22</v>
      </c>
      <c r="B63">
        <f>AVERAGE(B54:B61)</f>
        <v>6.2388375000000007</v>
      </c>
      <c r="C63">
        <f>AVERAGE(C54:C61)</f>
        <v>3.7196874999999996</v>
      </c>
    </row>
    <row r="64" spans="1:20" x14ac:dyDescent="0.25">
      <c r="A64" t="s">
        <v>8</v>
      </c>
      <c r="B64">
        <f>STDEV(B54:B61)</f>
        <v>1.1584252068309904</v>
      </c>
      <c r="C64">
        <f>STDEV(C54:C61)</f>
        <v>2.5426055002342443</v>
      </c>
    </row>
    <row r="65" spans="1:3" x14ac:dyDescent="0.25">
      <c r="A65" t="s">
        <v>23</v>
      </c>
      <c r="B65">
        <f>1.5*B64</f>
        <v>1.7376378102464856</v>
      </c>
      <c r="C65">
        <f>1.5*C64</f>
        <v>3.8139082503513664</v>
      </c>
    </row>
    <row r="66" spans="1:3" x14ac:dyDescent="0.25">
      <c r="A66" t="s">
        <v>9</v>
      </c>
      <c r="B66">
        <f>2*B64</f>
        <v>2.3168504136619807</v>
      </c>
      <c r="C66">
        <f>2*C64</f>
        <v>5.0852110004684885</v>
      </c>
    </row>
    <row r="67" spans="1:3" x14ac:dyDescent="0.25">
      <c r="A67" t="s">
        <v>24</v>
      </c>
      <c r="B67">
        <f>B63+B65</f>
        <v>7.976475310246486</v>
      </c>
      <c r="C67">
        <f>C63+C65</f>
        <v>7.533595750351366</v>
      </c>
    </row>
    <row r="68" spans="1:3" x14ac:dyDescent="0.25">
      <c r="A68" t="s">
        <v>25</v>
      </c>
      <c r="B68">
        <f>B63+B66</f>
        <v>8.5556879136619806</v>
      </c>
      <c r="C68">
        <f>C63+C66</f>
        <v>8.8048985004684877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2014-11-04T00:54:21Z</dcterms:created>
  <dcterms:modified xsi:type="dcterms:W3CDTF">2014-11-04T00:55:00Z</dcterms:modified>
</cp:coreProperties>
</file>