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F27" i="1"/>
  <c r="AF28" i="1" s="1"/>
  <c r="AG26" i="1"/>
  <c r="AG29" i="1" s="1"/>
  <c r="AF26" i="1"/>
  <c r="AF29" i="1" s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W26" i="1"/>
  <c r="W29" i="1" s="1"/>
  <c r="V26" i="1"/>
  <c r="V29" i="1" s="1"/>
  <c r="R28" i="1"/>
  <c r="R27" i="1"/>
  <c r="Q27" i="1"/>
  <c r="Q28" i="1" s="1"/>
  <c r="Q29" i="1" s="1"/>
  <c r="R26" i="1"/>
  <c r="R29" i="1" s="1"/>
  <c r="Q26" i="1"/>
  <c r="M27" i="1"/>
  <c r="M28" i="1" s="1"/>
  <c r="L27" i="1"/>
  <c r="L28" i="1" s="1"/>
  <c r="M26" i="1"/>
  <c r="M29" i="1" s="1"/>
  <c r="L26" i="1"/>
  <c r="L29" i="1" s="1"/>
  <c r="G27" i="1"/>
  <c r="G28" i="1" s="1"/>
  <c r="G26" i="1"/>
  <c r="H28" i="1"/>
  <c r="H29" i="1" s="1"/>
  <c r="H27" i="1"/>
  <c r="H26" i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<sst xmlns="http://schemas.openxmlformats.org/spreadsheetml/2006/main" count="80" uniqueCount="26">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</sst>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19.276900000000001</v>
      </c>
      <c r="C4">
        <v>9.4656000000000002</v>
      </c>
      <c r="F4" s="1">
        <v>285</v>
      </c>
      <c r="G4">
        <v>19.288599999999999</v>
      </c>
      <c r="H4">
        <v>19.582899999999999</v>
      </c>
      <c r="K4" s="1">
        <v>285</v>
      </c>
      <c r="L4">
        <v>15.322900000000001</v>
      </c>
      <c r="M4">
        <v>3.5049999999999999</v>
      </c>
      <c r="P4" s="1">
        <v>285</v>
      </c>
      <c r="Q4">
        <v>17.742999999999999</v>
      </c>
      <c r="R4">
        <v>18.597100000000001</v>
      </c>
      <c r="U4" s="1">
        <v>285</v>
      </c>
      <c r="V4">
        <v>19.220500000000001</v>
      </c>
      <c r="W4">
        <v>8.5632000000000001</v>
      </c>
      <c r="Z4" s="1">
        <v>285</v>
      </c>
      <c r="AA4">
        <v>36.154699999999998</v>
      </c>
      <c r="AB4">
        <v>7.6059000000000001</v>
      </c>
      <c r="AE4" s="1">
        <v>285</v>
      </c>
      <c r="AF4">
        <v>22.6128</v>
      </c>
      <c r="AG4">
        <v>3.0882000000000001</v>
      </c>
      <c r="AJ4" s="1">
        <v>285</v>
      </c>
      <c r="AK4">
        <v>22.009499999999999</v>
      </c>
      <c r="AL4">
        <v>4.1131000000000002</v>
      </c>
    </row>
    <row r="5" spans="1:38" x14ac:dyDescent="0.25">
      <c r="A5" s="1">
        <v>0.1</v>
      </c>
      <c r="B5">
        <v>18.1401</v>
      </c>
      <c r="C5">
        <v>4.3442999999999996</v>
      </c>
      <c r="F5" s="1">
        <v>0.1</v>
      </c>
      <c r="G5">
        <v>19.988199999999999</v>
      </c>
      <c r="H5">
        <v>13.725</v>
      </c>
      <c r="K5" s="1">
        <v>0.1</v>
      </c>
      <c r="L5">
        <v>15.1943</v>
      </c>
      <c r="M5">
        <v>3.1156999999999999</v>
      </c>
      <c r="P5" s="1">
        <v>0.1</v>
      </c>
      <c r="Q5">
        <v>13.8705</v>
      </c>
      <c r="R5">
        <v>20.512799999999999</v>
      </c>
      <c r="U5" s="1">
        <v>0.1</v>
      </c>
      <c r="V5">
        <v>17.261800000000001</v>
      </c>
      <c r="W5">
        <v>6.9006999999999996</v>
      </c>
      <c r="Z5" s="1">
        <v>0.1</v>
      </c>
      <c r="AA5">
        <v>35.525799999999997</v>
      </c>
      <c r="AB5">
        <v>4.7874999999999996</v>
      </c>
      <c r="AE5" s="1">
        <v>0.1</v>
      </c>
      <c r="AF5">
        <v>19.776499999999999</v>
      </c>
      <c r="AG5">
        <v>2.798</v>
      </c>
      <c r="AJ5" s="1">
        <v>0.1</v>
      </c>
      <c r="AK5">
        <v>21.185700000000001</v>
      </c>
      <c r="AL5">
        <v>3.5386000000000002</v>
      </c>
    </row>
    <row r="6" spans="1:38" x14ac:dyDescent="0.25">
      <c r="A6" s="1">
        <v>0.2</v>
      </c>
      <c r="B6">
        <v>21.224299999999999</v>
      </c>
      <c r="C6">
        <v>3.9701</v>
      </c>
      <c r="F6" s="1">
        <v>0.2</v>
      </c>
      <c r="G6">
        <v>17.912800000000001</v>
      </c>
      <c r="H6">
        <v>27.608699999999999</v>
      </c>
      <c r="K6" s="1">
        <v>0.2</v>
      </c>
      <c r="L6">
        <v>12.7494</v>
      </c>
      <c r="M6">
        <v>3.1389</v>
      </c>
      <c r="P6" s="1">
        <v>0.2</v>
      </c>
      <c r="Q6">
        <v>39.985599999999998</v>
      </c>
      <c r="R6">
        <v>174.8304</v>
      </c>
      <c r="U6" s="1">
        <v>0.2</v>
      </c>
      <c r="V6">
        <v>18.525500000000001</v>
      </c>
      <c r="W6">
        <v>7.2374000000000001</v>
      </c>
      <c r="Z6" s="1">
        <v>0.2</v>
      </c>
      <c r="AA6">
        <v>36.273200000000003</v>
      </c>
      <c r="AB6">
        <v>6.6109999999999998</v>
      </c>
      <c r="AE6" s="1">
        <v>0.2</v>
      </c>
      <c r="AF6">
        <v>25.047999999999998</v>
      </c>
      <c r="AG6">
        <v>4.0171999999999999</v>
      </c>
      <c r="AJ6" s="1">
        <v>0.2</v>
      </c>
      <c r="AK6">
        <v>18.219100000000001</v>
      </c>
      <c r="AL6">
        <v>3.7122000000000002</v>
      </c>
    </row>
    <row r="7" spans="1:38" x14ac:dyDescent="0.25">
      <c r="A7" s="1">
        <v>0.3</v>
      </c>
      <c r="B7">
        <v>25.204599999999999</v>
      </c>
      <c r="C7">
        <v>3.6431</v>
      </c>
      <c r="F7" s="1">
        <v>0.3</v>
      </c>
      <c r="G7">
        <v>22.917999999999999</v>
      </c>
      <c r="H7">
        <v>16.051100000000002</v>
      </c>
      <c r="K7" s="1">
        <v>0.3</v>
      </c>
      <c r="L7">
        <v>15.264699999999999</v>
      </c>
      <c r="M7">
        <v>3.3468</v>
      </c>
      <c r="P7" s="1">
        <v>0.3</v>
      </c>
      <c r="Q7">
        <v>39.972000000000001</v>
      </c>
      <c r="R7">
        <v>292.31799999999998</v>
      </c>
      <c r="U7" s="1">
        <v>0.3</v>
      </c>
      <c r="V7">
        <v>21.488299999999999</v>
      </c>
      <c r="W7">
        <v>5.5595999999999997</v>
      </c>
      <c r="Z7" s="1">
        <v>0.3</v>
      </c>
      <c r="AA7">
        <v>32.954999999999998</v>
      </c>
      <c r="AB7">
        <v>5.1669999999999998</v>
      </c>
      <c r="AE7" s="1">
        <v>0.3</v>
      </c>
      <c r="AF7">
        <v>20.521699999999999</v>
      </c>
      <c r="AG7">
        <v>3.9014000000000002</v>
      </c>
      <c r="AJ7" s="1">
        <v>0.3</v>
      </c>
      <c r="AK7">
        <v>27.4114</v>
      </c>
      <c r="AL7">
        <v>3.7618</v>
      </c>
    </row>
    <row r="8" spans="1:38" x14ac:dyDescent="0.25">
      <c r="A8" s="1">
        <v>0.4</v>
      </c>
      <c r="B8">
        <v>20.851199999999999</v>
      </c>
      <c r="C8">
        <v>6.1547000000000001</v>
      </c>
      <c r="F8" s="1">
        <v>0.4</v>
      </c>
      <c r="G8">
        <v>20.068100000000001</v>
      </c>
      <c r="H8">
        <v>7.4401999999999999</v>
      </c>
      <c r="K8" s="1">
        <v>0.4</v>
      </c>
      <c r="L8">
        <v>14.4405</v>
      </c>
      <c r="M8">
        <v>3.2875999999999999</v>
      </c>
      <c r="P8" s="1">
        <v>0.4</v>
      </c>
      <c r="Q8">
        <v>10.0319</v>
      </c>
      <c r="R8">
        <v>45.369100000000003</v>
      </c>
      <c r="U8" s="1">
        <v>0.4</v>
      </c>
      <c r="V8">
        <v>21.060400000000001</v>
      </c>
      <c r="W8">
        <v>4.6942000000000004</v>
      </c>
      <c r="Z8" s="1">
        <v>0.4</v>
      </c>
      <c r="AA8">
        <v>30.301200000000001</v>
      </c>
      <c r="AB8">
        <v>4.7962999999999996</v>
      </c>
      <c r="AE8" s="1">
        <v>0.4</v>
      </c>
      <c r="AF8">
        <v>22.009399999999999</v>
      </c>
      <c r="AG8">
        <v>3.5026999999999999</v>
      </c>
      <c r="AJ8" s="1">
        <v>0.4</v>
      </c>
      <c r="AK8">
        <v>20.612300000000001</v>
      </c>
      <c r="AL8">
        <v>5.5895000000000001</v>
      </c>
    </row>
    <row r="9" spans="1:38" x14ac:dyDescent="0.25">
      <c r="A9" s="1">
        <v>0.5</v>
      </c>
      <c r="B9">
        <v>21.19</v>
      </c>
      <c r="C9">
        <v>4.4341999999999997</v>
      </c>
      <c r="F9" s="1">
        <v>0.5</v>
      </c>
      <c r="G9">
        <v>17.051600000000001</v>
      </c>
      <c r="H9">
        <v>5.9569999999999999</v>
      </c>
      <c r="K9" s="1">
        <v>0.5</v>
      </c>
      <c r="L9">
        <v>16.999400000000001</v>
      </c>
      <c r="M9">
        <v>2.7985000000000002</v>
      </c>
      <c r="P9" s="1">
        <v>0.5</v>
      </c>
      <c r="Q9">
        <v>24.863199999999999</v>
      </c>
      <c r="R9">
        <v>36.165900000000001</v>
      </c>
      <c r="U9" s="1">
        <v>0.5</v>
      </c>
      <c r="V9">
        <v>20.660900000000002</v>
      </c>
      <c r="W9">
        <v>3.5213999999999999</v>
      </c>
      <c r="Z9" s="1">
        <v>0.5</v>
      </c>
      <c r="AA9">
        <v>21.7668</v>
      </c>
      <c r="AB9">
        <v>3.7545000000000002</v>
      </c>
      <c r="AE9" s="1">
        <v>0.5</v>
      </c>
      <c r="AF9">
        <v>22.854500000000002</v>
      </c>
      <c r="AG9">
        <v>3.3203</v>
      </c>
      <c r="AJ9" s="1">
        <v>0.5</v>
      </c>
      <c r="AK9">
        <v>21.252199999999998</v>
      </c>
      <c r="AL9">
        <v>4.6818999999999997</v>
      </c>
    </row>
    <row r="10" spans="1:38" x14ac:dyDescent="0.25">
      <c r="A10" s="1">
        <v>0.6</v>
      </c>
      <c r="B10">
        <v>18.521599999999999</v>
      </c>
      <c r="C10">
        <v>3.3633000000000002</v>
      </c>
      <c r="F10" s="1">
        <v>0.6</v>
      </c>
      <c r="G10">
        <v>21.395</v>
      </c>
      <c r="H10">
        <v>10.2682</v>
      </c>
      <c r="K10" s="1">
        <v>0.6</v>
      </c>
      <c r="L10">
        <v>12.0078</v>
      </c>
      <c r="M10">
        <v>4.7409999999999997</v>
      </c>
      <c r="P10" s="1">
        <v>0.6</v>
      </c>
      <c r="Q10">
        <v>22.526299999999999</v>
      </c>
      <c r="R10">
        <v>51.0914</v>
      </c>
      <c r="U10" s="1">
        <v>0.6</v>
      </c>
      <c r="V10">
        <v>23.311199999999999</v>
      </c>
      <c r="W10">
        <v>3.7924000000000002</v>
      </c>
      <c r="Z10" s="1">
        <v>0.6</v>
      </c>
      <c r="AA10">
        <v>14.481199999999999</v>
      </c>
      <c r="AB10">
        <v>3.9781</v>
      </c>
      <c r="AE10" s="1">
        <v>0.6</v>
      </c>
      <c r="AF10">
        <v>19.749400000000001</v>
      </c>
      <c r="AG10">
        <v>3.2755999999999998</v>
      </c>
      <c r="AJ10" s="1">
        <v>0.6</v>
      </c>
      <c r="AK10">
        <v>22.2502</v>
      </c>
      <c r="AL10">
        <v>8.7141000000000002</v>
      </c>
    </row>
    <row r="11" spans="1:38" x14ac:dyDescent="0.25">
      <c r="A11" s="1">
        <v>0.7</v>
      </c>
      <c r="B11">
        <v>20.834900000000001</v>
      </c>
      <c r="C11">
        <v>3.056</v>
      </c>
      <c r="F11" s="1">
        <v>0.7</v>
      </c>
      <c r="G11">
        <v>20.453099999999999</v>
      </c>
      <c r="H11">
        <v>8.9116</v>
      </c>
      <c r="K11" s="1">
        <v>0.7</v>
      </c>
      <c r="L11">
        <v>11.3461</v>
      </c>
      <c r="M11">
        <v>4.3266999999999998</v>
      </c>
      <c r="P11" s="1">
        <v>0.7</v>
      </c>
      <c r="Q11">
        <v>22.104199999999999</v>
      </c>
      <c r="R11">
        <v>32.264000000000003</v>
      </c>
      <c r="U11" s="1">
        <v>0.7</v>
      </c>
      <c r="V11">
        <v>20.331600000000002</v>
      </c>
      <c r="W11">
        <v>4.0858999999999996</v>
      </c>
      <c r="Z11" s="1">
        <v>0.7</v>
      </c>
      <c r="AA11">
        <v>14.6439</v>
      </c>
      <c r="AB11">
        <v>3.6469999999999998</v>
      </c>
      <c r="AE11" s="1">
        <v>0.7</v>
      </c>
      <c r="AF11">
        <v>19.053699999999999</v>
      </c>
      <c r="AG11">
        <v>3.3451</v>
      </c>
      <c r="AJ11" s="1">
        <v>0.7</v>
      </c>
      <c r="AK11">
        <v>23.654499999999999</v>
      </c>
      <c r="AL11">
        <v>5.7163000000000004</v>
      </c>
    </row>
    <row r="12" spans="1:38" x14ac:dyDescent="0.25">
      <c r="A12" s="1">
        <v>0.8</v>
      </c>
      <c r="B12">
        <v>20.325800000000001</v>
      </c>
      <c r="C12">
        <v>4.6948999999999996</v>
      </c>
      <c r="F12" s="1">
        <v>0.8</v>
      </c>
      <c r="G12">
        <v>16.3306</v>
      </c>
      <c r="H12">
        <v>10.602399999999999</v>
      </c>
      <c r="K12" s="1">
        <v>0.8</v>
      </c>
      <c r="L12">
        <v>7.8490000000000002</v>
      </c>
      <c r="M12">
        <v>13.8592</v>
      </c>
      <c r="P12" s="1">
        <v>0.8</v>
      </c>
      <c r="Q12">
        <v>13.943899999999999</v>
      </c>
      <c r="R12">
        <v>13.7163</v>
      </c>
      <c r="U12" s="1">
        <v>0.8</v>
      </c>
      <c r="V12">
        <v>21.587800000000001</v>
      </c>
      <c r="W12">
        <v>4.8387000000000002</v>
      </c>
      <c r="Z12" s="1">
        <v>0.8</v>
      </c>
      <c r="AA12">
        <v>6.7264999999999997</v>
      </c>
      <c r="AB12">
        <v>4.3517999999999999</v>
      </c>
      <c r="AE12" s="1">
        <v>0.8</v>
      </c>
      <c r="AF12">
        <v>16.7224</v>
      </c>
      <c r="AG12">
        <v>2.8961999999999999</v>
      </c>
      <c r="AJ12" s="1">
        <v>0.8</v>
      </c>
      <c r="AK12">
        <v>21.891200000000001</v>
      </c>
      <c r="AL12">
        <v>3.4881000000000002</v>
      </c>
    </row>
    <row r="13" spans="1:38" x14ac:dyDescent="0.25">
      <c r="A13" s="1">
        <v>0.9</v>
      </c>
      <c r="B13">
        <v>18.9589</v>
      </c>
      <c r="C13">
        <v>6.2016999999999998</v>
      </c>
      <c r="F13" s="1">
        <v>0.9</v>
      </c>
      <c r="G13">
        <v>16.6538</v>
      </c>
      <c r="H13">
        <v>9.9016000000000002</v>
      </c>
      <c r="K13" s="1">
        <v>0.9</v>
      </c>
      <c r="L13">
        <v>5.5968999999999998</v>
      </c>
      <c r="M13">
        <v>15.6807</v>
      </c>
      <c r="P13" s="1">
        <v>0.9</v>
      </c>
      <c r="Q13">
        <v>15.308299999999999</v>
      </c>
      <c r="R13">
        <v>9.8193000000000001</v>
      </c>
      <c r="U13" s="1">
        <v>0.9</v>
      </c>
      <c r="V13">
        <v>21.1311</v>
      </c>
      <c r="W13">
        <v>4.7445000000000004</v>
      </c>
      <c r="Z13" s="1">
        <v>0.9</v>
      </c>
      <c r="AA13">
        <v>12.7841</v>
      </c>
      <c r="AB13">
        <v>3.7134999999999998</v>
      </c>
      <c r="AE13" s="1">
        <v>0.9</v>
      </c>
      <c r="AF13">
        <v>22.968599999999999</v>
      </c>
      <c r="AG13">
        <v>2.9779</v>
      </c>
      <c r="AJ13" s="1">
        <v>0.9</v>
      </c>
      <c r="AK13">
        <v>20.1008</v>
      </c>
      <c r="AL13">
        <v>3.0137999999999998</v>
      </c>
    </row>
    <row r="14" spans="1:38" x14ac:dyDescent="0.25">
      <c r="A14" s="1">
        <v>1</v>
      </c>
      <c r="B14">
        <v>21.155799999999999</v>
      </c>
      <c r="C14">
        <v>3.9157999999999999</v>
      </c>
      <c r="F14" s="1">
        <v>1</v>
      </c>
      <c r="G14">
        <v>17.2774</v>
      </c>
      <c r="H14">
        <v>4.3243999999999998</v>
      </c>
      <c r="K14" s="1">
        <v>1</v>
      </c>
      <c r="L14">
        <v>8.5566999999999993</v>
      </c>
      <c r="M14">
        <v>17.459399999999999</v>
      </c>
      <c r="P14" s="1">
        <v>1</v>
      </c>
      <c r="Q14">
        <v>18.490500000000001</v>
      </c>
      <c r="R14">
        <v>9.1178000000000008</v>
      </c>
      <c r="U14" s="1">
        <v>1</v>
      </c>
      <c r="V14">
        <v>19.037600000000001</v>
      </c>
      <c r="W14">
        <v>5.8705999999999996</v>
      </c>
      <c r="Z14" s="1">
        <v>1</v>
      </c>
      <c r="AA14">
        <v>16.298400000000001</v>
      </c>
      <c r="AB14">
        <v>3.6595</v>
      </c>
      <c r="AE14" s="1">
        <v>1</v>
      </c>
      <c r="AF14">
        <v>22.8248</v>
      </c>
      <c r="AG14">
        <v>2.9636</v>
      </c>
      <c r="AJ14" s="1">
        <v>1</v>
      </c>
      <c r="AK14">
        <v>18.939800000000002</v>
      </c>
      <c r="AL14">
        <v>2.6400999999999999</v>
      </c>
    </row>
    <row r="15" spans="1:38" x14ac:dyDescent="0.25">
      <c r="A15" s="1">
        <v>1.1000000000000001</v>
      </c>
      <c r="B15">
        <v>17.470400000000001</v>
      </c>
      <c r="C15">
        <v>4.8894000000000002</v>
      </c>
      <c r="F15" s="1">
        <v>1.1000000000000001</v>
      </c>
      <c r="G15">
        <v>11.9536</v>
      </c>
      <c r="H15">
        <v>20.491900000000001</v>
      </c>
      <c r="K15" s="1">
        <v>1.1000000000000001</v>
      </c>
      <c r="L15">
        <v>18.6675</v>
      </c>
      <c r="M15">
        <v>57.270099999999999</v>
      </c>
      <c r="P15" s="1">
        <v>1.1000000000000001</v>
      </c>
      <c r="Q15">
        <v>7.3164999999999996</v>
      </c>
      <c r="R15">
        <v>5.8640999999999996</v>
      </c>
      <c r="U15" s="1">
        <v>1.1000000000000001</v>
      </c>
      <c r="V15">
        <v>19.073399999999999</v>
      </c>
      <c r="W15">
        <v>6.8887</v>
      </c>
      <c r="Z15" s="1">
        <v>1.1000000000000001</v>
      </c>
      <c r="AA15">
        <v>16.250699999999998</v>
      </c>
      <c r="AB15">
        <v>4.2991999999999999</v>
      </c>
      <c r="AE15" s="1">
        <v>1.1000000000000001</v>
      </c>
      <c r="AF15">
        <v>20.076499999999999</v>
      </c>
      <c r="AG15">
        <v>3.9015</v>
      </c>
      <c r="AJ15" s="1">
        <v>1.1000000000000001</v>
      </c>
      <c r="AK15">
        <v>25.692599999999999</v>
      </c>
      <c r="AL15">
        <v>4.1841999999999997</v>
      </c>
    </row>
    <row r="16" spans="1:38" x14ac:dyDescent="0.25">
      <c r="A16" s="1">
        <v>1.2</v>
      </c>
      <c r="B16">
        <v>16.8139</v>
      </c>
      <c r="C16">
        <v>5.3137999999999996</v>
      </c>
      <c r="F16" s="1">
        <v>1.2</v>
      </c>
      <c r="G16">
        <v>15.1083</v>
      </c>
      <c r="H16">
        <v>7.2447999999999997</v>
      </c>
      <c r="K16" s="1">
        <v>1.2</v>
      </c>
      <c r="L16">
        <v>43.257800000000003</v>
      </c>
      <c r="M16">
        <v>96.510800000000003</v>
      </c>
      <c r="P16" s="1">
        <v>1.2</v>
      </c>
      <c r="Q16">
        <v>14.0543</v>
      </c>
      <c r="R16">
        <v>7.8047000000000004</v>
      </c>
      <c r="U16" s="1">
        <v>1.2</v>
      </c>
      <c r="V16">
        <v>20.1081</v>
      </c>
      <c r="W16">
        <v>4.8968999999999996</v>
      </c>
      <c r="Z16" s="1">
        <v>1.2</v>
      </c>
      <c r="AA16">
        <v>11.200699999999999</v>
      </c>
      <c r="AB16">
        <v>3.6263999999999998</v>
      </c>
      <c r="AE16" s="1">
        <v>1.2</v>
      </c>
      <c r="AF16">
        <v>24.357399999999998</v>
      </c>
      <c r="AG16">
        <v>2.9750999999999999</v>
      </c>
      <c r="AJ16" s="1">
        <v>1.2</v>
      </c>
      <c r="AK16">
        <v>21.948899999999998</v>
      </c>
      <c r="AL16">
        <v>2.8578000000000001</v>
      </c>
    </row>
    <row r="17" spans="1:38" x14ac:dyDescent="0.25">
      <c r="A17" s="1">
        <v>1.3</v>
      </c>
      <c r="B17">
        <v>25.687200000000001</v>
      </c>
      <c r="C17">
        <v>7.4055999999999997</v>
      </c>
      <c r="F17" s="1">
        <v>1.3</v>
      </c>
      <c r="G17">
        <v>17.904299999999999</v>
      </c>
      <c r="H17">
        <v>6.3234000000000004</v>
      </c>
      <c r="K17" s="1">
        <v>1.3</v>
      </c>
      <c r="L17">
        <v>35.529299999999999</v>
      </c>
      <c r="M17">
        <v>39.579700000000003</v>
      </c>
      <c r="P17" s="1">
        <v>1.3</v>
      </c>
      <c r="Q17">
        <v>8.8993000000000002</v>
      </c>
      <c r="R17">
        <v>5.0640999999999998</v>
      </c>
      <c r="U17" s="1">
        <v>1.3</v>
      </c>
      <c r="V17">
        <v>21.5899</v>
      </c>
      <c r="W17">
        <v>6.1033999999999997</v>
      </c>
      <c r="Z17" s="1">
        <v>1.3</v>
      </c>
      <c r="AA17">
        <v>15.717499999999999</v>
      </c>
      <c r="AB17">
        <v>3.7166000000000001</v>
      </c>
      <c r="AE17" s="1">
        <v>1.3</v>
      </c>
      <c r="AF17">
        <v>19.079499999999999</v>
      </c>
      <c r="AG17">
        <v>3.54</v>
      </c>
      <c r="AJ17" s="1">
        <v>1.3</v>
      </c>
      <c r="AK17">
        <v>25.604199999999999</v>
      </c>
      <c r="AL17">
        <v>3.1187</v>
      </c>
    </row>
    <row r="18" spans="1:38" x14ac:dyDescent="0.25">
      <c r="A18" s="1">
        <v>1.4</v>
      </c>
      <c r="B18">
        <v>20.480699999999999</v>
      </c>
      <c r="C18">
        <v>7.6947999999999999</v>
      </c>
      <c r="F18" s="1">
        <v>1.4</v>
      </c>
      <c r="G18">
        <v>12.8512</v>
      </c>
      <c r="H18">
        <v>4.4363000000000001</v>
      </c>
      <c r="K18" s="1">
        <v>1.4</v>
      </c>
      <c r="L18">
        <v>58.604399999999998</v>
      </c>
      <c r="M18">
        <v>47.396500000000003</v>
      </c>
      <c r="P18" s="1">
        <v>1.4</v>
      </c>
      <c r="Q18">
        <v>8.7980999999999998</v>
      </c>
      <c r="R18">
        <v>5.4980000000000002</v>
      </c>
      <c r="U18" s="1">
        <v>1.4</v>
      </c>
      <c r="V18">
        <v>20.684899999999999</v>
      </c>
      <c r="W18">
        <v>5.6146000000000003</v>
      </c>
      <c r="Z18" s="1">
        <v>1.4</v>
      </c>
      <c r="AA18">
        <v>13.194599999999999</v>
      </c>
      <c r="AB18">
        <v>4.0831</v>
      </c>
      <c r="AE18" s="1">
        <v>1.4</v>
      </c>
      <c r="AF18">
        <v>25.225100000000001</v>
      </c>
      <c r="AG18">
        <v>6.2050000000000001</v>
      </c>
      <c r="AJ18" s="1">
        <v>1.4</v>
      </c>
      <c r="AK18">
        <v>23.891400000000001</v>
      </c>
      <c r="AL18">
        <v>3.4647000000000001</v>
      </c>
    </row>
    <row r="19" spans="1:38" x14ac:dyDescent="0.25">
      <c r="A19" s="1">
        <v>1.5</v>
      </c>
      <c r="B19">
        <v>17.2837</v>
      </c>
      <c r="C19">
        <v>13.8514</v>
      </c>
      <c r="F19" s="1">
        <v>1.5</v>
      </c>
      <c r="G19">
        <v>17.375800000000002</v>
      </c>
      <c r="H19">
        <v>5.1281999999999996</v>
      </c>
      <c r="K19" s="1">
        <v>1.5</v>
      </c>
      <c r="L19">
        <v>64.280699999999996</v>
      </c>
      <c r="M19">
        <v>73.601299999999995</v>
      </c>
      <c r="P19" s="1">
        <v>1.5</v>
      </c>
      <c r="Q19">
        <v>7.6997</v>
      </c>
      <c r="R19">
        <v>23.8492</v>
      </c>
      <c r="U19" s="1">
        <v>1.5</v>
      </c>
      <c r="V19">
        <v>18.1953</v>
      </c>
      <c r="W19">
        <v>6.8746</v>
      </c>
      <c r="Z19" s="1">
        <v>1.5</v>
      </c>
      <c r="AA19">
        <v>14.3668</v>
      </c>
      <c r="AB19">
        <v>4.6940999999999997</v>
      </c>
      <c r="AE19" s="1">
        <v>1.5</v>
      </c>
      <c r="AF19">
        <v>29.5228</v>
      </c>
      <c r="AG19">
        <v>3.7850000000000001</v>
      </c>
      <c r="AJ19" s="1">
        <v>1.5</v>
      </c>
      <c r="AK19">
        <v>18.8049</v>
      </c>
      <c r="AL19">
        <v>3.0649000000000002</v>
      </c>
    </row>
    <row r="20" spans="1:38" x14ac:dyDescent="0.25">
      <c r="A20" s="1">
        <v>1.6</v>
      </c>
      <c r="B20">
        <v>23.153199999999998</v>
      </c>
      <c r="C20">
        <v>4.6296999999999997</v>
      </c>
      <c r="F20" s="1">
        <v>1.6</v>
      </c>
      <c r="G20">
        <v>16.922899999999998</v>
      </c>
      <c r="H20">
        <v>8.4572000000000003</v>
      </c>
      <c r="K20" s="1">
        <v>1.6</v>
      </c>
      <c r="L20">
        <v>48.059399999999997</v>
      </c>
      <c r="M20">
        <v>45.427599999999998</v>
      </c>
      <c r="P20" s="1">
        <v>1.6</v>
      </c>
      <c r="Q20">
        <v>9.5616000000000003</v>
      </c>
      <c r="R20">
        <v>7.0335999999999999</v>
      </c>
      <c r="U20" s="1">
        <v>1.6</v>
      </c>
      <c r="V20">
        <v>19.967700000000001</v>
      </c>
      <c r="W20">
        <v>4.5541999999999998</v>
      </c>
      <c r="Z20" s="1">
        <v>1.6</v>
      </c>
      <c r="AA20">
        <v>22.3795</v>
      </c>
      <c r="AB20">
        <v>4.1761999999999997</v>
      </c>
      <c r="AE20" s="1">
        <v>1.6</v>
      </c>
      <c r="AF20">
        <v>23.258199999999999</v>
      </c>
      <c r="AG20">
        <v>3.7951000000000001</v>
      </c>
      <c r="AJ20" s="1">
        <v>1.6</v>
      </c>
      <c r="AK20">
        <v>22.0167</v>
      </c>
      <c r="AL20">
        <v>3.4883000000000002</v>
      </c>
    </row>
    <row r="21" spans="1:38" x14ac:dyDescent="0.25">
      <c r="A21" s="1">
        <v>1.7</v>
      </c>
      <c r="B21">
        <v>19.181899999999999</v>
      </c>
      <c r="C21">
        <v>17.077200000000001</v>
      </c>
      <c r="F21" s="1">
        <v>1.7</v>
      </c>
      <c r="G21">
        <v>11.9254</v>
      </c>
      <c r="H21">
        <v>4.7039999999999997</v>
      </c>
      <c r="K21" s="1">
        <v>1.7</v>
      </c>
      <c r="L21">
        <v>40.953699999999998</v>
      </c>
      <c r="M21">
        <v>59.730200000000004</v>
      </c>
      <c r="P21" s="1">
        <v>1.7</v>
      </c>
      <c r="Q21">
        <v>8.2769999999999992</v>
      </c>
      <c r="R21">
        <v>4.1116000000000001</v>
      </c>
      <c r="U21" s="1">
        <v>1.7</v>
      </c>
      <c r="V21">
        <v>18.5596</v>
      </c>
      <c r="W21">
        <v>3.8551000000000002</v>
      </c>
      <c r="Z21" s="1">
        <v>1.7</v>
      </c>
      <c r="AA21">
        <v>23.963200000000001</v>
      </c>
      <c r="AB21">
        <v>4.0811000000000002</v>
      </c>
      <c r="AE21" s="1">
        <v>1.7</v>
      </c>
      <c r="AF21">
        <v>20.321000000000002</v>
      </c>
      <c r="AG21">
        <v>3.5960999999999999</v>
      </c>
      <c r="AJ21" s="1">
        <v>1.7</v>
      </c>
      <c r="AK21">
        <v>30.274699999999999</v>
      </c>
      <c r="AL21">
        <v>7.0693000000000001</v>
      </c>
    </row>
    <row r="22" spans="1:38" x14ac:dyDescent="0.25">
      <c r="A22" s="1">
        <v>1.8</v>
      </c>
      <c r="B22">
        <v>28.068899999999999</v>
      </c>
      <c r="C22">
        <v>17.2041</v>
      </c>
      <c r="F22" s="1">
        <v>1.8</v>
      </c>
      <c r="G22">
        <v>18.8779</v>
      </c>
      <c r="H22">
        <v>5.2088000000000001</v>
      </c>
      <c r="K22" s="1">
        <v>1.8</v>
      </c>
      <c r="L22">
        <v>40.2547</v>
      </c>
      <c r="M22">
        <v>77.460300000000004</v>
      </c>
      <c r="P22" s="1">
        <v>1.8</v>
      </c>
      <c r="Q22">
        <v>8.8181999999999992</v>
      </c>
      <c r="R22">
        <v>16.9785</v>
      </c>
      <c r="U22" s="1">
        <v>1.8</v>
      </c>
      <c r="V22">
        <v>13.939500000000001</v>
      </c>
      <c r="W22">
        <v>8.4795999999999996</v>
      </c>
      <c r="Z22" s="1">
        <v>1.8</v>
      </c>
      <c r="AA22">
        <v>23.712900000000001</v>
      </c>
      <c r="AB22">
        <v>4.9005000000000001</v>
      </c>
      <c r="AE22" s="1">
        <v>1.8</v>
      </c>
      <c r="AF22">
        <v>23.829000000000001</v>
      </c>
      <c r="AG22">
        <v>3.3925999999999998</v>
      </c>
      <c r="AJ22" s="1">
        <v>1.8</v>
      </c>
      <c r="AK22">
        <v>18.485600000000002</v>
      </c>
      <c r="AL22">
        <v>7.2285000000000004</v>
      </c>
    </row>
    <row r="23" spans="1:38" x14ac:dyDescent="0.25">
      <c r="A23" s="1">
        <v>1.9</v>
      </c>
      <c r="B23">
        <v>19.726199999999999</v>
      </c>
      <c r="C23">
        <v>9.3514999999999997</v>
      </c>
      <c r="F23" s="1">
        <v>1.9</v>
      </c>
      <c r="G23">
        <v>15.0954</v>
      </c>
      <c r="H23">
        <v>4.8379000000000003</v>
      </c>
      <c r="K23" s="1">
        <v>1.9</v>
      </c>
      <c r="L23">
        <v>11.000500000000001</v>
      </c>
      <c r="M23">
        <v>72.165700000000001</v>
      </c>
      <c r="P23" s="1">
        <v>1.9</v>
      </c>
      <c r="Q23">
        <v>18.875</v>
      </c>
      <c r="R23">
        <v>82.699200000000005</v>
      </c>
      <c r="U23" s="1">
        <v>1.9</v>
      </c>
      <c r="V23">
        <v>17.212199999999999</v>
      </c>
      <c r="W23">
        <v>8.2741000000000007</v>
      </c>
      <c r="Z23" s="1">
        <v>1.9</v>
      </c>
      <c r="AA23">
        <v>23.448</v>
      </c>
      <c r="AB23">
        <v>2.8439000000000001</v>
      </c>
      <c r="AE23" s="1">
        <v>1.9</v>
      </c>
      <c r="AF23">
        <v>21.953099999999999</v>
      </c>
      <c r="AG23">
        <v>3.2475000000000001</v>
      </c>
      <c r="AJ23" s="1">
        <v>1.9</v>
      </c>
      <c r="AK23">
        <v>22.626000000000001</v>
      </c>
      <c r="AL23">
        <v>6.3922999999999996</v>
      </c>
    </row>
    <row r="24" spans="1:38" x14ac:dyDescent="0.25">
      <c r="A24" s="1">
        <v>2</v>
      </c>
      <c r="B24">
        <v>19.732199999999999</v>
      </c>
      <c r="C24">
        <v>10.3103</v>
      </c>
      <c r="F24" s="1">
        <v>2</v>
      </c>
      <c r="G24">
        <v>11.9231</v>
      </c>
      <c r="H24">
        <v>4.4732000000000003</v>
      </c>
      <c r="K24" s="1">
        <v>2</v>
      </c>
      <c r="L24">
        <v>13.9057</v>
      </c>
      <c r="M24">
        <v>26.889600000000002</v>
      </c>
      <c r="P24" s="1">
        <v>2</v>
      </c>
      <c r="Q24">
        <v>44.5349</v>
      </c>
      <c r="R24">
        <v>48.776800000000001</v>
      </c>
      <c r="U24" s="1">
        <v>2</v>
      </c>
      <c r="V24">
        <v>22.556100000000001</v>
      </c>
      <c r="W24">
        <v>9.2364999999999995</v>
      </c>
      <c r="Z24" s="1">
        <v>2</v>
      </c>
      <c r="AA24">
        <v>28.4039</v>
      </c>
      <c r="AB24">
        <v>3.9268999999999998</v>
      </c>
      <c r="AE24" s="1">
        <v>2</v>
      </c>
      <c r="AF24">
        <v>26.2852</v>
      </c>
      <c r="AG24">
        <v>3.4466999999999999</v>
      </c>
      <c r="AJ24" s="1">
        <v>2</v>
      </c>
      <c r="AK24">
        <v>25.917200000000001</v>
      </c>
      <c r="AL24">
        <v>4.6041999999999996</v>
      </c>
    </row>
    <row r="26" spans="1:38" x14ac:dyDescent="0.25">
      <c r="A26" s="1" t="s">
        <v>7</v>
      </c>
      <c r="B26">
        <f>AVERAGE(B5:B24)</f>
        <v>20.700275000000001</v>
      </c>
      <c r="C26">
        <f>AVERAGE(C5:C24)</f>
        <v>7.0752949999999997</v>
      </c>
      <c r="F26" s="1" t="s">
        <v>7</v>
      </c>
      <c r="G26">
        <f>AVERAGE(G5:G24)</f>
        <v>16.999325000000002</v>
      </c>
      <c r="H26">
        <f>AVERAGE(H5:H24)</f>
        <v>9.3047949999999968</v>
      </c>
      <c r="K26" s="1" t="s">
        <v>7</v>
      </c>
      <c r="L26">
        <f>AVERAGE(L5:L24)</f>
        <v>24.725925000000004</v>
      </c>
      <c r="M26">
        <f>AVERAGE(M5:M24)</f>
        <v>33.389314999999996</v>
      </c>
      <c r="P26" s="1" t="s">
        <v>7</v>
      </c>
      <c r="Q26">
        <f>AVERAGE(Q5:Q24)</f>
        <v>17.896549999999998</v>
      </c>
      <c r="R26">
        <f>AVERAGE(R5:R24)</f>
        <v>44.644240000000011</v>
      </c>
      <c r="U26" s="1" t="s">
        <v>7</v>
      </c>
      <c r="V26">
        <f>AVERAGE(V5:V24)</f>
        <v>19.814144999999996</v>
      </c>
      <c r="W26">
        <f>AVERAGE(W5:W24)</f>
        <v>5.8011549999999996</v>
      </c>
      <c r="Z26" s="1" t="s">
        <v>7</v>
      </c>
      <c r="AA26">
        <f>AVERAGE(AA5:AA24)</f>
        <v>20.719695000000002</v>
      </c>
      <c r="AB26">
        <f>AVERAGE(AB5:AB24)</f>
        <v>4.24071</v>
      </c>
      <c r="AE26" s="1" t="s">
        <v>7</v>
      </c>
      <c r="AF26">
        <f>AVERAGE(AF5:AF24)</f>
        <v>22.271840000000001</v>
      </c>
      <c r="AG26">
        <f>AVERAGE(AG5:AG24)</f>
        <v>3.54413</v>
      </c>
      <c r="AJ26" s="1" t="s">
        <v>7</v>
      </c>
      <c r="AK26">
        <f>AVERAGE(AK5:AK24)</f>
        <v>22.538969999999992</v>
      </c>
      <c r="AL26">
        <f>AVERAGE(AL5:AL24)</f>
        <v>4.5164650000000002</v>
      </c>
    </row>
    <row r="27" spans="1:38" x14ac:dyDescent="0.25">
      <c r="A27" s="1" t="s">
        <v>8</v>
      </c>
      <c r="B27">
        <f>STDEV(B5:B24)</f>
        <v>2.9214008209608018</v>
      </c>
      <c r="C27">
        <f>STDEV(C5:C24)</f>
        <v>4.3624986247592483</v>
      </c>
      <c r="F27" s="1" t="s">
        <v>8</v>
      </c>
      <c r="G27">
        <f>STDEV(G5:G24)</f>
        <v>3.1787834852635295</v>
      </c>
      <c r="H27">
        <f>STDEV(H5:H24)</f>
        <v>6.0874566448234635</v>
      </c>
      <c r="K27" s="1" t="s">
        <v>8</v>
      </c>
      <c r="L27">
        <f>STDEV(L5:L24)</f>
        <v>18.217741025393057</v>
      </c>
      <c r="M27">
        <f>STDEV(M5:M24)</f>
        <v>30.713614016524964</v>
      </c>
      <c r="P27" s="1" t="s">
        <v>8</v>
      </c>
      <c r="Q27">
        <f>STDEV(Q5:Q24)</f>
        <v>11.500692916950705</v>
      </c>
      <c r="R27">
        <f>STDEV(R5:R24)</f>
        <v>70.431880632822882</v>
      </c>
      <c r="U27" s="1" t="s">
        <v>8</v>
      </c>
      <c r="V27">
        <f>STDEV(V5:V24)</f>
        <v>2.1617859644954622</v>
      </c>
      <c r="W27">
        <f>STDEV(W5:W24)</f>
        <v>1.6621111377354427</v>
      </c>
      <c r="Z27" s="1" t="s">
        <v>8</v>
      </c>
      <c r="AA27">
        <f>STDEV(AA5:AA24)</f>
        <v>8.5200025380200746</v>
      </c>
      <c r="AB27">
        <f>STDEV(AB5:AB24)</f>
        <v>0.78707676205591171</v>
      </c>
      <c r="AE27" s="1" t="s">
        <v>8</v>
      </c>
      <c r="AF27">
        <f>STDEV(AF5:AF24)</f>
        <v>2.9892980856100086</v>
      </c>
      <c r="AG27">
        <f>STDEV(AG5:AG24)</f>
        <v>0.72275178100601789</v>
      </c>
      <c r="AJ27" s="1" t="s">
        <v>8</v>
      </c>
      <c r="AK27">
        <f>STDEV(AK5:AK24)</f>
        <v>3.1926953993040441</v>
      </c>
      <c r="AL27">
        <f>STDEV(AL5:AL24)</f>
        <v>1.7126714338393907</v>
      </c>
    </row>
    <row r="28" spans="1:38" x14ac:dyDescent="0.25">
      <c r="A28" s="1" t="s">
        <v>9</v>
      </c>
      <c r="B28">
        <f>2*(B27)</f>
        <v>5.8428016419216036</v>
      </c>
      <c r="C28">
        <f>2*(C27)</f>
        <v>8.7249972495184966</v>
      </c>
      <c r="F28" s="1" t="s">
        <v>9</v>
      </c>
      <c r="G28">
        <f>2*(G27)</f>
        <v>6.357566970527059</v>
      </c>
      <c r="H28">
        <f>2*(H27)</f>
        <v>12.174913289646927</v>
      </c>
      <c r="K28" s="1" t="s">
        <v>9</v>
      </c>
      <c r="L28">
        <f>2*(L27)</f>
        <v>36.435482050786113</v>
      </c>
      <c r="M28">
        <f>2*(M27)</f>
        <v>61.427228033049929</v>
      </c>
      <c r="P28" s="1" t="s">
        <v>9</v>
      </c>
      <c r="Q28">
        <f>2*(Q27)</f>
        <v>23.001385833901409</v>
      </c>
      <c r="R28">
        <f>2*(R27)</f>
        <v>140.86376126564576</v>
      </c>
      <c r="U28" s="1" t="s">
        <v>9</v>
      </c>
      <c r="V28">
        <f>2*(V27)</f>
        <v>4.3235719289909245</v>
      </c>
      <c r="W28">
        <f>2*(W27)</f>
        <v>3.3242222754708854</v>
      </c>
      <c r="Z28" s="1" t="s">
        <v>9</v>
      </c>
      <c r="AA28">
        <f>2*(AA27)</f>
        <v>17.040005076040149</v>
      </c>
      <c r="AB28">
        <f>2*(AB27)</f>
        <v>1.5741535241118234</v>
      </c>
      <c r="AE28" s="1" t="s">
        <v>9</v>
      </c>
      <c r="AF28">
        <f>2*(AF27)</f>
        <v>5.9785961712200173</v>
      </c>
      <c r="AG28">
        <f>2*(AG27)</f>
        <v>1.4455035620120358</v>
      </c>
      <c r="AJ28" s="1" t="s">
        <v>9</v>
      </c>
      <c r="AK28">
        <f>2*(AK27)</f>
        <v>6.3853907986080882</v>
      </c>
      <c r="AL28">
        <f>2*(AL27)</f>
        <v>3.4253428676787814</v>
      </c>
    </row>
    <row r="29" spans="1:38" x14ac:dyDescent="0.25">
      <c r="A29" s="1" t="s">
        <v>10</v>
      </c>
      <c r="B29">
        <f>B26+B28</f>
        <v>26.543076641921605</v>
      </c>
      <c r="C29">
        <f>C26+C28</f>
        <v>15.800292249518495</v>
      </c>
      <c r="F29" s="1" t="s">
        <v>10</v>
      </c>
      <c r="G29">
        <f>G26+G28</f>
        <v>23.356891970527062</v>
      </c>
      <c r="H29">
        <f>H26+H28</f>
        <v>21.479708289646922</v>
      </c>
      <c r="K29" s="1" t="s">
        <v>10</v>
      </c>
      <c r="L29">
        <f>L26+L28</f>
        <v>61.161407050786117</v>
      </c>
      <c r="M29">
        <f>M26+M28</f>
        <v>94.816543033049925</v>
      </c>
      <c r="P29" s="1" t="s">
        <v>10</v>
      </c>
      <c r="Q29">
        <f>Q26+Q28</f>
        <v>40.897935833901407</v>
      </c>
      <c r="R29">
        <f>R26+R28</f>
        <v>185.50800126564576</v>
      </c>
      <c r="U29" s="1" t="s">
        <v>10</v>
      </c>
      <c r="V29">
        <f>V26+V28</f>
        <v>24.137716928990919</v>
      </c>
      <c r="W29">
        <f>W26+W28</f>
        <v>9.1253772754708855</v>
      </c>
      <c r="Z29" s="1" t="s">
        <v>10</v>
      </c>
      <c r="AA29">
        <f>AA26+AA28</f>
        <v>37.759700076040147</v>
      </c>
      <c r="AB29">
        <f>AB26+AB28</f>
        <v>5.8148635241118232</v>
      </c>
      <c r="AE29" s="1" t="s">
        <v>10</v>
      </c>
      <c r="AF29">
        <f>AF26+AF28</f>
        <v>28.250436171220016</v>
      </c>
      <c r="AG29">
        <f>AG26+AG28</f>
        <v>4.9896335620120356</v>
      </c>
      <c r="AJ29" s="1" t="s">
        <v>10</v>
      </c>
      <c r="AK29">
        <f>AK26+AK28</f>
        <v>28.924360798608081</v>
      </c>
      <c r="AL29">
        <f>AL26+AL28</f>
        <v>7.9418078676787811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21.453612499999998</v>
      </c>
      <c r="K40">
        <f>AVERAGE(C4,H4,M4,R4,W4,AB4,AG4,AL4)</f>
        <v>9.3151250000000001</v>
      </c>
      <c r="O40">
        <f>J41-J40</f>
        <v>-1.3357500000000009</v>
      </c>
      <c r="P40">
        <f>K41-K40</f>
        <v>-1.8497999999999992</v>
      </c>
      <c r="R40" s="1">
        <v>0.1</v>
      </c>
      <c r="S40">
        <f>O40/J40*100</f>
        <v>-6.2262241382424568</v>
      </c>
      <c r="T40">
        <f>P40/K40*100</f>
        <v>-19.858026596529829</v>
      </c>
      <c r="W40">
        <f>J40</f>
        <v>21.453612499999998</v>
      </c>
      <c r="X40">
        <f>K40</f>
        <v>9.3151250000000001</v>
      </c>
      <c r="Y40">
        <f>S40</f>
        <v>-6.2262241382424568</v>
      </c>
      <c r="Z40">
        <f>S41</f>
        <v>10.66778380564114</v>
      </c>
      <c r="AA40">
        <f>S42</f>
        <v>19.872410765319838</v>
      </c>
      <c r="AB40">
        <f>S43</f>
        <v>-7.1397649230403442</v>
      </c>
      <c r="AC40">
        <f>S44</f>
        <v>-2.907610548106986</v>
      </c>
      <c r="AD40">
        <f>S45</f>
        <v>-10.130112119811976</v>
      </c>
      <c r="AE40">
        <f>S46</f>
        <v>-11.190947445331188</v>
      </c>
      <c r="AF40">
        <f>S47</f>
        <v>-26.948666570723212</v>
      </c>
      <c r="AG40">
        <f>S48</f>
        <v>-22.214440574984746</v>
      </c>
      <c r="AH40">
        <f>S49</f>
        <v>-16.924830258773436</v>
      </c>
      <c r="AI40">
        <f>S50</f>
        <v>-20.467240657022217</v>
      </c>
      <c r="AJ40">
        <f>S51</f>
        <v>-2.7847874105118571</v>
      </c>
      <c r="AK40">
        <f>S52</f>
        <v>-0.94255687707605496</v>
      </c>
      <c r="AL40">
        <f>S53</f>
        <v>7.0509686888397098</v>
      </c>
      <c r="AM40">
        <f>S54</f>
        <v>9.2646401625833619</v>
      </c>
      <c r="AN40">
        <f>S55</f>
        <v>7.9766869099551299</v>
      </c>
      <c r="AO40">
        <f>S56</f>
        <v>1.0648556274613532</v>
      </c>
      <c r="AP40">
        <f>S57</f>
        <v>2.5390828700760921</v>
      </c>
      <c r="AQ40">
        <f>S58</f>
        <v>-12.639188388435729</v>
      </c>
      <c r="AR40">
        <f>S59</f>
        <v>12.602423018500982</v>
      </c>
      <c r="AS40">
        <f>T40</f>
        <v>-19.858026596529829</v>
      </c>
      <c r="AT40">
        <f>T41</f>
        <v>210.14868292159258</v>
      </c>
      <c r="AU40">
        <f>T42</f>
        <v>347.85872438641451</v>
      </c>
      <c r="AV40">
        <f>T43</f>
        <v>8.4718401524402687</v>
      </c>
      <c r="AW40">
        <f>T44</f>
        <v>-13.267803706337805</v>
      </c>
      <c r="AX40">
        <f>T45</f>
        <v>19.730143181116723</v>
      </c>
      <c r="AY40">
        <f>T46</f>
        <v>-12.303109190697912</v>
      </c>
      <c r="AZ40">
        <f>T47</f>
        <v>-21.568953717743991</v>
      </c>
      <c r="BA40">
        <f>T48</f>
        <v>-24.782276136927848</v>
      </c>
      <c r="BB40">
        <f>T49</f>
        <v>-32.970303672790216</v>
      </c>
      <c r="BC40">
        <f>T50</f>
        <v>44.642583969619288</v>
      </c>
      <c r="BD40">
        <f>T51</f>
        <v>76.098415211819486</v>
      </c>
      <c r="BE40">
        <f>T52</f>
        <v>0.44349914789119937</v>
      </c>
      <c r="BF40">
        <f>T53</f>
        <v>13.247272580883241</v>
      </c>
      <c r="BG40">
        <f>T54</f>
        <v>80.953959286644007</v>
      </c>
      <c r="BH40">
        <f>T55</f>
        <v>9.4482092296131199</v>
      </c>
      <c r="BI40">
        <f>T56</f>
        <v>39.859368500154332</v>
      </c>
      <c r="BJ40">
        <f>T57</f>
        <v>89.011017028756967</v>
      </c>
      <c r="BK40">
        <f>T58</f>
        <v>154.70954496048094</v>
      </c>
      <c r="BL40">
        <f>T59</f>
        <v>49.842594704848345</v>
      </c>
    </row>
    <row r="41" spans="9:64" x14ac:dyDescent="0.25">
      <c r="I41" s="1">
        <v>0.1</v>
      </c>
      <c r="J41">
        <f>AVERAGE(B5,G5,L5,Q5,V5,AA5,AF5,AK5)</f>
        <v>20.117862499999998</v>
      </c>
      <c r="K41">
        <f>AVERAGE(C5,H5,M5,R5,W5,AB5,AG5,AL5)</f>
        <v>7.4653250000000009</v>
      </c>
      <c r="O41">
        <f>J42-J40</f>
        <v>2.2886250000000032</v>
      </c>
      <c r="P41">
        <f>K42-K40</f>
        <v>19.575612499999998</v>
      </c>
      <c r="R41" s="1">
        <v>0.2</v>
      </c>
      <c r="S41">
        <f>O41/J40*100</f>
        <v>10.66778380564114</v>
      </c>
      <c r="T41">
        <f>P41/K40*100</f>
        <v>210.14868292159258</v>
      </c>
    </row>
    <row r="42" spans="9:64" x14ac:dyDescent="0.25">
      <c r="I42" s="1">
        <v>0.2</v>
      </c>
      <c r="J42">
        <f>AVERAGE(B6,G6,L6,Q6,V6,AA6,AF6,AK6)</f>
        <v>23.742237500000002</v>
      </c>
      <c r="K42">
        <f>AVERAGE(C6,H6,M6,R6,W6,AB6,AG6,AL6)</f>
        <v>28.8907375</v>
      </c>
      <c r="O42">
        <f>J43-J40</f>
        <v>4.2633500000000026</v>
      </c>
      <c r="P42">
        <f>K43-K40</f>
        <v>32.403474999999993</v>
      </c>
      <c r="R42" s="1">
        <v>0.3</v>
      </c>
      <c r="S42">
        <f>O42/J40*100</f>
        <v>19.872410765319838</v>
      </c>
      <c r="T42">
        <f>P42/K40*100</f>
        <v>347.85872438641451</v>
      </c>
    </row>
    <row r="43" spans="9:64" x14ac:dyDescent="0.25">
      <c r="I43" s="1">
        <v>0.3</v>
      </c>
      <c r="J43">
        <f>AVERAGE(B7,G7,L7,Q7,V7,AA7,AF7,AK7)</f>
        <v>25.716962500000001</v>
      </c>
      <c r="K43">
        <f>AVERAGE(C7,H7,M7,R7,W7,AB7,AG7,AL7)</f>
        <v>41.718599999999995</v>
      </c>
      <c r="O43">
        <f>J44-J40</f>
        <v>-1.5317374999999984</v>
      </c>
      <c r="P43">
        <f>K44-K40</f>
        <v>0.78916250000000154</v>
      </c>
      <c r="R43" s="1">
        <v>0.4</v>
      </c>
      <c r="S43">
        <f>O43/J40*100</f>
        <v>-7.1397649230403442</v>
      </c>
      <c r="T43">
        <f>P43/K40*100</f>
        <v>8.4718401524402687</v>
      </c>
    </row>
    <row r="44" spans="9:64" x14ac:dyDescent="0.25">
      <c r="I44" s="1">
        <v>0.4</v>
      </c>
      <c r="J44">
        <f>AVERAGE(B8,G8,L8,Q8,V8,AA8,AF8,AK8)</f>
        <v>19.921875</v>
      </c>
      <c r="K44">
        <f t="shared" ref="K43:K60" si="0">AVERAGE(C8,H8,M8,R8,W8,AB8,AG8,AL8)</f>
        <v>10.104287500000002</v>
      </c>
      <c r="O44">
        <f>J45-J40</f>
        <v>-0.62378749999999883</v>
      </c>
      <c r="P44">
        <f>K45-K40</f>
        <v>-1.2359124999999995</v>
      </c>
      <c r="R44" s="1">
        <v>0.5</v>
      </c>
      <c r="S44">
        <f>O44/J40*100</f>
        <v>-2.907610548106986</v>
      </c>
      <c r="T44">
        <f>P44/K40*100</f>
        <v>-13.267803706337805</v>
      </c>
    </row>
    <row r="45" spans="9:64" x14ac:dyDescent="0.25">
      <c r="I45" s="1">
        <v>0.5</v>
      </c>
      <c r="J45">
        <f t="shared" ref="J45:J60" si="1">AVERAGE(B9,G9,L9,Q9,V9,AA9,AF9,AK9)</f>
        <v>20.829825</v>
      </c>
      <c r="K45">
        <f t="shared" si="0"/>
        <v>8.0792125000000006</v>
      </c>
      <c r="O45">
        <f>J46-J40</f>
        <v>-2.1732749999999967</v>
      </c>
      <c r="P45">
        <f>K46-K40</f>
        <v>1.837887499999999</v>
      </c>
      <c r="R45" s="1">
        <v>0.6</v>
      </c>
      <c r="S45">
        <f>O45/J40*100</f>
        <v>-10.130112119811976</v>
      </c>
      <c r="T45">
        <f>P45/K40*100</f>
        <v>19.730143181116723</v>
      </c>
    </row>
    <row r="46" spans="9:64" x14ac:dyDescent="0.25">
      <c r="I46" s="1">
        <v>0.6</v>
      </c>
      <c r="J46">
        <f t="shared" si="1"/>
        <v>19.280337500000002</v>
      </c>
      <c r="K46">
        <f t="shared" si="0"/>
        <v>11.153012499999999</v>
      </c>
      <c r="O46">
        <f>J47-J40</f>
        <v>-2.4008625000000023</v>
      </c>
      <c r="P46">
        <f>K47-K40</f>
        <v>-1.1460499999999989</v>
      </c>
      <c r="R46" s="1">
        <v>0.7</v>
      </c>
      <c r="S46">
        <f>O46/J40*100</f>
        <v>-11.190947445331188</v>
      </c>
      <c r="T46">
        <f>P46/K40*100</f>
        <v>-12.303109190697912</v>
      </c>
    </row>
    <row r="47" spans="9:64" x14ac:dyDescent="0.25">
      <c r="I47" s="1">
        <v>0.7</v>
      </c>
      <c r="J47">
        <f t="shared" si="1"/>
        <v>19.052749999999996</v>
      </c>
      <c r="K47">
        <f t="shared" si="0"/>
        <v>8.1690750000000012</v>
      </c>
      <c r="O47">
        <f>J48-J40</f>
        <v>-5.7814624999999964</v>
      </c>
      <c r="P47">
        <f>K48-K40</f>
        <v>-2.0091749999999999</v>
      </c>
      <c r="R47" s="1">
        <v>0.8</v>
      </c>
      <c r="S47">
        <f>O47/J40*100</f>
        <v>-26.948666570723212</v>
      </c>
      <c r="T47">
        <f>P47/K40*100</f>
        <v>-21.568953717743991</v>
      </c>
    </row>
    <row r="48" spans="9:64" x14ac:dyDescent="0.25">
      <c r="I48" s="1">
        <v>0.8</v>
      </c>
      <c r="J48">
        <f t="shared" si="1"/>
        <v>15.672150000000002</v>
      </c>
      <c r="K48">
        <f t="shared" si="0"/>
        <v>7.3059500000000002</v>
      </c>
      <c r="O48">
        <f>J49-J40</f>
        <v>-4.7657999999999987</v>
      </c>
      <c r="P48">
        <f>K49-K40</f>
        <v>-2.3085000000000004</v>
      </c>
      <c r="R48" s="1">
        <v>0.9</v>
      </c>
      <c r="S48">
        <f>O48/J40*100</f>
        <v>-22.214440574984746</v>
      </c>
      <c r="T48">
        <f>P48/K40*100</f>
        <v>-24.782276136927848</v>
      </c>
    </row>
    <row r="49" spans="1:20" x14ac:dyDescent="0.25">
      <c r="I49" s="1">
        <v>0.9</v>
      </c>
      <c r="J49">
        <f t="shared" si="1"/>
        <v>16.6878125</v>
      </c>
      <c r="K49">
        <f t="shared" si="0"/>
        <v>7.0066249999999997</v>
      </c>
      <c r="O49">
        <f>J50-J40</f>
        <v>-3.6309874999999998</v>
      </c>
      <c r="P49">
        <f>K50-K40</f>
        <v>-3.0712250000000001</v>
      </c>
      <c r="R49" s="1">
        <v>1</v>
      </c>
      <c r="S49">
        <f>O49/J40*100</f>
        <v>-16.924830258773436</v>
      </c>
      <c r="T49">
        <f>P49/K40*100</f>
        <v>-32.970303672790216</v>
      </c>
    </row>
    <row r="50" spans="1:20" x14ac:dyDescent="0.25">
      <c r="I50" s="1">
        <v>1</v>
      </c>
      <c r="J50">
        <f t="shared" si="1"/>
        <v>17.822624999999999</v>
      </c>
      <c r="K50">
        <f t="shared" si="0"/>
        <v>6.2439</v>
      </c>
      <c r="O50">
        <f>J51-J40</f>
        <v>-4.3909625000000005</v>
      </c>
      <c r="P50">
        <f>K51-K40</f>
        <v>4.1585124999999987</v>
      </c>
      <c r="R50" s="1">
        <v>1.1000000000000001</v>
      </c>
      <c r="S50">
        <f>O50/J40*100</f>
        <v>-20.467240657022217</v>
      </c>
      <c r="T50">
        <f>P50/K40*100</f>
        <v>44.642583969619288</v>
      </c>
    </row>
    <row r="51" spans="1:20" x14ac:dyDescent="0.25">
      <c r="A51" t="s">
        <v>20</v>
      </c>
      <c r="I51" s="1">
        <v>1.1000000000000001</v>
      </c>
      <c r="J51">
        <f t="shared" si="1"/>
        <v>17.062649999999998</v>
      </c>
      <c r="K51">
        <f t="shared" si="0"/>
        <v>13.473637499999999</v>
      </c>
      <c r="O51">
        <f>J52-J40</f>
        <v>-0.59743749999999807</v>
      </c>
      <c r="P51">
        <f>K52-K40</f>
        <v>7.0886624999999999</v>
      </c>
      <c r="R51" s="1">
        <v>1.2</v>
      </c>
      <c r="S51">
        <f>O51/J40*100</f>
        <v>-2.7847874105118571</v>
      </c>
      <c r="T51">
        <f>P51/K40*100</f>
        <v>76.098415211819486</v>
      </c>
    </row>
    <row r="52" spans="1:20" x14ac:dyDescent="0.25">
      <c r="A52" t="s">
        <v>21</v>
      </c>
      <c r="I52" s="1">
        <v>1.2</v>
      </c>
      <c r="J52">
        <f t="shared" si="1"/>
        <v>20.856175</v>
      </c>
      <c r="K52">
        <f t="shared" si="0"/>
        <v>16.4037875</v>
      </c>
      <c r="O52">
        <f>J53-J40</f>
        <v>-0.20221249999999813</v>
      </c>
      <c r="P52">
        <f>K53-K40</f>
        <v>4.1312500000000085E-2</v>
      </c>
      <c r="R52" s="1">
        <v>1.3</v>
      </c>
      <c r="S52">
        <f>O52/J40*100</f>
        <v>-0.94255687707605496</v>
      </c>
      <c r="T52">
        <f>P52/K40*100</f>
        <v>0.44349914789119937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21.2514</v>
      </c>
      <c r="K53">
        <f t="shared" si="0"/>
        <v>9.3564375000000002</v>
      </c>
      <c r="O53">
        <f>J54-J40</f>
        <v>1.512687500000002</v>
      </c>
      <c r="P53">
        <f>K54-K40</f>
        <v>1.234</v>
      </c>
      <c r="R53" s="1">
        <v>1.4</v>
      </c>
      <c r="S53">
        <f>O53/J40*100</f>
        <v>7.0509686888397098</v>
      </c>
      <c r="T53">
        <f>P53/K40*100</f>
        <v>13.247272580883241</v>
      </c>
    </row>
    <row r="54" spans="1:20" x14ac:dyDescent="0.25">
      <c r="A54" s="1">
        <v>1</v>
      </c>
      <c r="B54">
        <f>B4</f>
        <v>19.276900000000001</v>
      </c>
      <c r="C54">
        <f>C4</f>
        <v>9.4656000000000002</v>
      </c>
      <c r="I54" s="1">
        <v>1.4</v>
      </c>
      <c r="J54">
        <f t="shared" si="1"/>
        <v>22.9663</v>
      </c>
      <c r="K54">
        <f t="shared" si="0"/>
        <v>10.549125</v>
      </c>
      <c r="O54">
        <f>J55-J40</f>
        <v>1.987600000000004</v>
      </c>
      <c r="P54">
        <f>K55-K40</f>
        <v>7.5409624999999973</v>
      </c>
      <c r="R54" s="1">
        <v>1.5</v>
      </c>
      <c r="S54">
        <f>O54/J40*100</f>
        <v>9.2646401625833619</v>
      </c>
      <c r="T54">
        <f>P54/K40*100</f>
        <v>80.953959286644007</v>
      </c>
    </row>
    <row r="55" spans="1:20" x14ac:dyDescent="0.25">
      <c r="A55" s="1">
        <v>2</v>
      </c>
      <c r="B55">
        <f>G4</f>
        <v>19.288599999999999</v>
      </c>
      <c r="C55">
        <f>H4</f>
        <v>19.582899999999999</v>
      </c>
      <c r="I55" s="1">
        <v>1.5</v>
      </c>
      <c r="J55">
        <f t="shared" si="1"/>
        <v>23.441212500000002</v>
      </c>
      <c r="K55">
        <f t="shared" si="0"/>
        <v>16.856087499999997</v>
      </c>
      <c r="O55">
        <f>J56-J40</f>
        <v>1.7112874999999974</v>
      </c>
      <c r="P55">
        <f>K56-K40</f>
        <v>0.88011249999999919</v>
      </c>
      <c r="R55" s="1">
        <v>1.6</v>
      </c>
      <c r="S55">
        <f>O55/J40*100</f>
        <v>7.9766869099551299</v>
      </c>
      <c r="T55">
        <f>P55/K40*100</f>
        <v>9.4482092296131199</v>
      </c>
    </row>
    <row r="56" spans="1:20" x14ac:dyDescent="0.25">
      <c r="A56" s="1">
        <v>3</v>
      </c>
      <c r="B56">
        <f>L4</f>
        <v>15.322900000000001</v>
      </c>
      <c r="C56">
        <f>M4</f>
        <v>3.5049999999999999</v>
      </c>
      <c r="I56" s="1">
        <v>1.6</v>
      </c>
      <c r="J56">
        <f t="shared" si="1"/>
        <v>23.164899999999996</v>
      </c>
      <c r="K56">
        <f t="shared" si="0"/>
        <v>10.195237499999999</v>
      </c>
      <c r="O56">
        <f>J57-J40</f>
        <v>0.22845000000000226</v>
      </c>
      <c r="P56">
        <f>K57-K40</f>
        <v>3.7129500000000011</v>
      </c>
      <c r="R56" s="1">
        <v>1.7</v>
      </c>
      <c r="S56">
        <f>O56/J40*100</f>
        <v>1.0648556274613532</v>
      </c>
      <c r="T56">
        <f>P56/K40*100</f>
        <v>39.859368500154332</v>
      </c>
    </row>
    <row r="57" spans="1:20" x14ac:dyDescent="0.25">
      <c r="A57" s="1">
        <v>4</v>
      </c>
      <c r="B57">
        <f>Q4</f>
        <v>17.742999999999999</v>
      </c>
      <c r="C57">
        <f>R4</f>
        <v>18.597100000000001</v>
      </c>
      <c r="I57" s="1">
        <v>1.7</v>
      </c>
      <c r="J57">
        <f t="shared" si="1"/>
        <v>21.682062500000001</v>
      </c>
      <c r="K57">
        <f t="shared" si="0"/>
        <v>13.028075000000001</v>
      </c>
      <c r="O57">
        <f>J58-J40</f>
        <v>0.54472500000000323</v>
      </c>
      <c r="P57">
        <f>K58-K40</f>
        <v>8.291487499999997</v>
      </c>
      <c r="R57" s="1">
        <v>1.8</v>
      </c>
      <c r="S57">
        <f>O57/J40*100</f>
        <v>2.5390828700760921</v>
      </c>
      <c r="T57">
        <f>P57/K40*100</f>
        <v>89.011017028756967</v>
      </c>
    </row>
    <row r="58" spans="1:20" x14ac:dyDescent="0.25">
      <c r="A58" s="1">
        <v>5</v>
      </c>
      <c r="B58">
        <f>V4</f>
        <v>19.220500000000001</v>
      </c>
      <c r="C58">
        <f>W4</f>
        <v>8.5632000000000001</v>
      </c>
      <c r="I58" s="1">
        <v>1.8</v>
      </c>
      <c r="J58">
        <f t="shared" si="1"/>
        <v>21.998337500000002</v>
      </c>
      <c r="K58">
        <f t="shared" si="0"/>
        <v>17.606612499999997</v>
      </c>
      <c r="O58">
        <f>J59-J40</f>
        <v>-2.7115624999999959</v>
      </c>
      <c r="P58">
        <f>K59-K40</f>
        <v>14.411387500000002</v>
      </c>
      <c r="R58" s="1">
        <v>1.9</v>
      </c>
      <c r="S58">
        <f>O58/J40*100</f>
        <v>-12.639188388435729</v>
      </c>
      <c r="T58">
        <f>P58/K40*100</f>
        <v>154.70954496048094</v>
      </c>
    </row>
    <row r="59" spans="1:20" x14ac:dyDescent="0.25">
      <c r="A59" s="1">
        <v>6</v>
      </c>
      <c r="B59">
        <f>AA4</f>
        <v>36.154699999999998</v>
      </c>
      <c r="C59">
        <f>AB4</f>
        <v>7.6059000000000001</v>
      </c>
      <c r="I59" s="1">
        <v>1.9</v>
      </c>
      <c r="J59">
        <f t="shared" si="1"/>
        <v>18.742050000000003</v>
      </c>
      <c r="K59">
        <f t="shared" si="0"/>
        <v>23.726512500000002</v>
      </c>
      <c r="O59">
        <f>J60-J40</f>
        <v>2.703675000000004</v>
      </c>
      <c r="P59">
        <f>K60-K40</f>
        <v>4.6429000000000045</v>
      </c>
      <c r="R59" s="1">
        <v>2</v>
      </c>
      <c r="S59">
        <f>O59/J40*100</f>
        <v>12.602423018500982</v>
      </c>
      <c r="T59">
        <f>P59/K40*100</f>
        <v>49.842594704848345</v>
      </c>
    </row>
    <row r="60" spans="1:20" x14ac:dyDescent="0.25">
      <c r="A60" s="1">
        <v>7</v>
      </c>
      <c r="B60">
        <f>AF4</f>
        <v>22.6128</v>
      </c>
      <c r="C60">
        <f>AG4</f>
        <v>3.0882000000000001</v>
      </c>
      <c r="I60" s="1">
        <v>2</v>
      </c>
      <c r="J60">
        <f>AVERAGE(B24,G24,L24,Q24,V24,AA24,AF24,AK24)</f>
        <v>24.157287500000002</v>
      </c>
      <c r="K60">
        <f>AVERAGE(C24,H24,M24,R24,W24,AB24,AG24,AL24)</f>
        <v>13.958025000000005</v>
      </c>
    </row>
    <row r="61" spans="1:20" x14ac:dyDescent="0.25">
      <c r="A61" s="1">
        <v>8</v>
      </c>
      <c r="B61">
        <f>AK4</f>
        <v>22.009499999999999</v>
      </c>
      <c r="C61">
        <f>AL4</f>
        <v>4.1131000000000002</v>
      </c>
    </row>
    <row r="63" spans="1:20" x14ac:dyDescent="0.25">
      <c r="A63" t="s">
        <v>22</v>
      </c>
      <c r="B63">
        <f>AVERAGE(B54:B61)</f>
        <v>21.453612499999998</v>
      </c>
      <c r="C63">
        <f>AVERAGE(C54:C61)</f>
        <v>9.3151250000000001</v>
      </c>
    </row>
    <row r="64" spans="1:20" x14ac:dyDescent="0.25">
      <c r="A64" t="s">
        <v>8</v>
      </c>
      <c r="B64">
        <f>STDEV(B54:B61)</f>
        <v>6.3644226425245076</v>
      </c>
      <c r="C64">
        <f>STDEV(C54:C61)</f>
        <v>6.4882856964906939</v>
      </c>
    </row>
    <row r="65" spans="1:3" x14ac:dyDescent="0.25">
      <c r="A65" t="s">
        <v>23</v>
      </c>
      <c r="B65">
        <f>1.5*B64</f>
        <v>9.5466339637867605</v>
      </c>
      <c r="C65">
        <f>1.5*C64</f>
        <v>9.7324285447360417</v>
      </c>
    </row>
    <row r="66" spans="1:3" x14ac:dyDescent="0.25">
      <c r="A66" t="s">
        <v>9</v>
      </c>
      <c r="B66">
        <f>2*B64</f>
        <v>12.728845285049015</v>
      </c>
      <c r="C66">
        <f>2*C64</f>
        <v>12.976571392981388</v>
      </c>
    </row>
    <row r="67" spans="1:3" x14ac:dyDescent="0.25">
      <c r="A67" t="s">
        <v>24</v>
      </c>
      <c r="B67">
        <f>B63+B65</f>
        <v>31.000246463786759</v>
      </c>
      <c r="C67">
        <f>C63+C65</f>
        <v>19.04755354473604</v>
      </c>
    </row>
    <row r="68" spans="1:3" x14ac:dyDescent="0.25">
      <c r="A68" t="s">
        <v>25</v>
      </c>
      <c r="B68">
        <f>B63+B66</f>
        <v>34.18245778504901</v>
      </c>
      <c r="C68">
        <f>C63+C66</f>
        <v>22.291696392981386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2014-11-04T01:08:20Z</dcterms:created>
  <dcterms:modified xsi:type="dcterms:W3CDTF">2014-11-04T01:09:02Z</dcterms:modified>
</cp:coreProperties>
</file>