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K29" i="1" s="1"/>
  <c r="AL26" i="1"/>
  <c r="AK26" i="1"/>
  <c r="AG27" i="1"/>
  <c r="AG28" i="1" s="1"/>
  <c r="AG29" i="1" s="1"/>
  <c r="AF27" i="1"/>
  <c r="AF28" i="1" s="1"/>
  <c r="AG26" i="1"/>
  <c r="AF26" i="1"/>
  <c r="AF29" i="1" s="1"/>
  <c r="AB27" i="1"/>
  <c r="AB28" i="1" s="1"/>
  <c r="AA27" i="1"/>
  <c r="AA28" i="1" s="1"/>
  <c r="AB26" i="1"/>
  <c r="AA26" i="1"/>
  <c r="AA29" i="1" s="1"/>
  <c r="W27" i="1"/>
  <c r="W28" i="1" s="1"/>
  <c r="V27" i="1"/>
  <c r="V28" i="1" s="1"/>
  <c r="W26" i="1"/>
  <c r="W29" i="1" s="1"/>
  <c r="V26" i="1"/>
  <c r="V29" i="1" s="1"/>
  <c r="R27" i="1"/>
  <c r="R28" i="1" s="1"/>
  <c r="R29" i="1" s="1"/>
  <c r="Q27" i="1"/>
  <c r="Q28" i="1" s="1"/>
  <c r="R26" i="1"/>
  <c r="Q26" i="1"/>
  <c r="Q29" i="1" s="1"/>
  <c r="M27" i="1"/>
  <c r="M28" i="1" s="1"/>
  <c r="L27" i="1"/>
  <c r="L28" i="1" s="1"/>
  <c r="M26" i="1"/>
  <c r="M29" i="1" s="1"/>
  <c r="L26" i="1"/>
  <c r="L29" i="1" s="1"/>
  <c r="G27" i="1"/>
  <c r="G28" i="1" s="1"/>
  <c r="G29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AB29" i="1" l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<sst xmlns="http://schemas.openxmlformats.org/spreadsheetml/2006/main" count="80" uniqueCount="26">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</sst>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285</v>
      </c>
      <c r="B4">
        <v>10.982100000000001</v>
      </c>
      <c r="C4">
        <v>5.3090999999999999</v>
      </c>
      <c r="F4" s="1">
        <v>285</v>
      </c>
      <c r="G4">
        <v>11.8626</v>
      </c>
      <c r="H4">
        <v>5.6816000000000004</v>
      </c>
      <c r="K4" s="1">
        <v>285</v>
      </c>
      <c r="L4">
        <v>11.810700000000001</v>
      </c>
      <c r="M4">
        <v>4.9974999999999996</v>
      </c>
      <c r="P4" s="1">
        <v>285</v>
      </c>
      <c r="Q4">
        <v>11.187200000000001</v>
      </c>
      <c r="R4">
        <v>5.2912999999999997</v>
      </c>
      <c r="U4" s="1">
        <v>285</v>
      </c>
      <c r="V4">
        <v>11.243499999999999</v>
      </c>
      <c r="W4">
        <v>4.7725</v>
      </c>
      <c r="Z4" s="1">
        <v>285</v>
      </c>
      <c r="AA4">
        <v>7.8689999999999998</v>
      </c>
      <c r="AB4">
        <v>4.9522000000000004</v>
      </c>
      <c r="AE4" s="1">
        <v>285</v>
      </c>
      <c r="AF4">
        <v>11.6189</v>
      </c>
      <c r="AG4">
        <v>4.8266</v>
      </c>
      <c r="AJ4" s="1">
        <v>285</v>
      </c>
      <c r="AK4">
        <v>11.082700000000001</v>
      </c>
      <c r="AL4">
        <v>4.9135</v>
      </c>
    </row>
    <row r="5" spans="1:38" x14ac:dyDescent="0.25">
      <c r="A5" s="1">
        <v>0.1</v>
      </c>
      <c r="B5">
        <v>11.337899999999999</v>
      </c>
      <c r="C5">
        <v>5.5475000000000003</v>
      </c>
      <c r="F5" s="1">
        <v>0.1</v>
      </c>
      <c r="G5">
        <v>11.279</v>
      </c>
      <c r="H5">
        <v>4.8765999999999998</v>
      </c>
      <c r="K5" s="1">
        <v>0.1</v>
      </c>
      <c r="L5">
        <v>10.098599999999999</v>
      </c>
      <c r="M5">
        <v>4.5888999999999998</v>
      </c>
      <c r="P5" s="1">
        <v>0.1</v>
      </c>
      <c r="Q5">
        <v>12.229900000000001</v>
      </c>
      <c r="R5">
        <v>4.9684999999999997</v>
      </c>
      <c r="U5" s="1">
        <v>0.1</v>
      </c>
      <c r="V5">
        <v>8.6414000000000009</v>
      </c>
      <c r="W5">
        <v>4.6516999999999999</v>
      </c>
      <c r="Z5" s="1">
        <v>0.1</v>
      </c>
      <c r="AA5">
        <v>9.7075999999999993</v>
      </c>
      <c r="AB5">
        <v>4.7850000000000001</v>
      </c>
      <c r="AE5" s="1">
        <v>0.1</v>
      </c>
      <c r="AF5">
        <v>11.5314</v>
      </c>
      <c r="AG5">
        <v>4.8459000000000003</v>
      </c>
      <c r="AJ5" s="1">
        <v>0.1</v>
      </c>
      <c r="AK5">
        <v>12.741899999999999</v>
      </c>
      <c r="AL5">
        <v>4.4524999999999997</v>
      </c>
    </row>
    <row r="6" spans="1:38" x14ac:dyDescent="0.25">
      <c r="A6" s="1">
        <v>0.2</v>
      </c>
      <c r="B6">
        <v>15.0525</v>
      </c>
      <c r="C6">
        <v>5.0263999999999998</v>
      </c>
      <c r="F6" s="1">
        <v>0.2</v>
      </c>
      <c r="G6">
        <v>10.7332</v>
      </c>
      <c r="H6">
        <v>4.8864999999999998</v>
      </c>
      <c r="K6" s="1">
        <v>0.2</v>
      </c>
      <c r="L6">
        <v>11.156700000000001</v>
      </c>
      <c r="M6">
        <v>4.8197000000000001</v>
      </c>
      <c r="P6" s="1">
        <v>0.2</v>
      </c>
      <c r="Q6">
        <v>10.2829</v>
      </c>
      <c r="R6">
        <v>5.4635999999999996</v>
      </c>
      <c r="U6" s="1">
        <v>0.2</v>
      </c>
      <c r="V6">
        <v>8.8437000000000001</v>
      </c>
      <c r="W6">
        <v>3.5354999999999999</v>
      </c>
      <c r="Z6" s="1">
        <v>0.2</v>
      </c>
      <c r="AA6">
        <v>13.8423</v>
      </c>
      <c r="AB6">
        <v>4.3409000000000004</v>
      </c>
      <c r="AE6" s="1">
        <v>0.2</v>
      </c>
      <c r="AF6">
        <v>14.484299999999999</v>
      </c>
      <c r="AG6">
        <v>5.6599000000000004</v>
      </c>
      <c r="AJ6" s="1">
        <v>0.2</v>
      </c>
      <c r="AK6">
        <v>10.7584</v>
      </c>
      <c r="AL6">
        <v>5.7754000000000003</v>
      </c>
    </row>
    <row r="7" spans="1:38" x14ac:dyDescent="0.25">
      <c r="A7" s="1">
        <v>0.3</v>
      </c>
      <c r="B7">
        <v>9.7299000000000007</v>
      </c>
      <c r="C7">
        <v>4.8535000000000004</v>
      </c>
      <c r="F7" s="1">
        <v>0.3</v>
      </c>
      <c r="G7">
        <v>12.388400000000001</v>
      </c>
      <c r="H7">
        <v>4.7767999999999997</v>
      </c>
      <c r="K7" s="1">
        <v>0.3</v>
      </c>
      <c r="L7">
        <v>8.6964000000000006</v>
      </c>
      <c r="M7">
        <v>3.7040000000000002</v>
      </c>
      <c r="P7" s="1">
        <v>0.3</v>
      </c>
      <c r="Q7">
        <v>9.0175000000000001</v>
      </c>
      <c r="R7">
        <v>5.0041000000000002</v>
      </c>
      <c r="U7" s="1">
        <v>0.3</v>
      </c>
      <c r="V7">
        <v>8.4410000000000007</v>
      </c>
      <c r="W7">
        <v>3.8090999999999999</v>
      </c>
      <c r="Z7" s="1">
        <v>0.3</v>
      </c>
      <c r="AA7">
        <v>9.0904000000000007</v>
      </c>
      <c r="AB7">
        <v>5.1582999999999997</v>
      </c>
      <c r="AE7" s="1">
        <v>0.3</v>
      </c>
      <c r="AF7">
        <v>10.315</v>
      </c>
      <c r="AG7">
        <v>5.5138999999999996</v>
      </c>
      <c r="AJ7" s="1">
        <v>0.3</v>
      </c>
      <c r="AK7">
        <v>8.6039999999999992</v>
      </c>
      <c r="AL7">
        <v>5.6106999999999996</v>
      </c>
    </row>
    <row r="8" spans="1:38" x14ac:dyDescent="0.25">
      <c r="A8" s="1">
        <v>0.4</v>
      </c>
      <c r="B8">
        <v>11.408099999999999</v>
      </c>
      <c r="C8">
        <v>5.7275999999999998</v>
      </c>
      <c r="F8" s="1">
        <v>0.4</v>
      </c>
      <c r="G8">
        <v>12.3317</v>
      </c>
      <c r="H8">
        <v>5.3647</v>
      </c>
      <c r="K8" s="1">
        <v>0.4</v>
      </c>
      <c r="L8">
        <v>10.2523</v>
      </c>
      <c r="M8">
        <v>6.0903999999999998</v>
      </c>
      <c r="P8" s="1">
        <v>0.4</v>
      </c>
      <c r="Q8">
        <v>10.0412</v>
      </c>
      <c r="R8">
        <v>5.8423999999999996</v>
      </c>
      <c r="U8" s="1">
        <v>0.4</v>
      </c>
      <c r="V8">
        <v>8.3068000000000008</v>
      </c>
      <c r="W8">
        <v>4.5418000000000003</v>
      </c>
      <c r="Z8" s="1">
        <v>0.4</v>
      </c>
      <c r="AA8">
        <v>14.1655</v>
      </c>
      <c r="AB8">
        <v>4.4039999999999999</v>
      </c>
      <c r="AE8" s="1">
        <v>0.4</v>
      </c>
      <c r="AF8">
        <v>9.4417000000000009</v>
      </c>
      <c r="AG8">
        <v>4.7586000000000004</v>
      </c>
      <c r="AJ8" s="1">
        <v>0.4</v>
      </c>
      <c r="AK8">
        <v>11.323499999999999</v>
      </c>
      <c r="AL8">
        <v>4.8369</v>
      </c>
    </row>
    <row r="9" spans="1:38" x14ac:dyDescent="0.25">
      <c r="A9" s="1">
        <v>0.5</v>
      </c>
      <c r="B9">
        <v>11.6691</v>
      </c>
      <c r="C9">
        <v>5.2602000000000002</v>
      </c>
      <c r="F9" s="1">
        <v>0.5</v>
      </c>
      <c r="G9">
        <v>14.039400000000001</v>
      </c>
      <c r="H9">
        <v>6.2911000000000001</v>
      </c>
      <c r="K9" s="1">
        <v>0.5</v>
      </c>
      <c r="L9">
        <v>11.391999999999999</v>
      </c>
      <c r="M9">
        <v>4.8897000000000004</v>
      </c>
      <c r="P9" s="1">
        <v>0.5</v>
      </c>
      <c r="Q9">
        <v>13.4603</v>
      </c>
      <c r="R9">
        <v>4.6818</v>
      </c>
      <c r="U9" s="1">
        <v>0.5</v>
      </c>
      <c r="V9">
        <v>7.3734999999999999</v>
      </c>
      <c r="W9">
        <v>5.3023999999999996</v>
      </c>
      <c r="Z9" s="1">
        <v>0.5</v>
      </c>
      <c r="AA9">
        <v>8.5363000000000007</v>
      </c>
      <c r="AB9">
        <v>5.1924000000000001</v>
      </c>
      <c r="AE9" s="1">
        <v>0.5</v>
      </c>
      <c r="AF9">
        <v>11.988300000000001</v>
      </c>
      <c r="AG9">
        <v>4.2895000000000003</v>
      </c>
      <c r="AJ9" s="1">
        <v>0.5</v>
      </c>
      <c r="AK9">
        <v>14.917899999999999</v>
      </c>
      <c r="AL9">
        <v>4.6703000000000001</v>
      </c>
    </row>
    <row r="10" spans="1:38" x14ac:dyDescent="0.25">
      <c r="A10" s="1">
        <v>0.6</v>
      </c>
      <c r="B10">
        <v>11.5937</v>
      </c>
      <c r="C10">
        <v>4.3875999999999999</v>
      </c>
      <c r="F10" s="1">
        <v>0.6</v>
      </c>
      <c r="G10">
        <v>12.2049</v>
      </c>
      <c r="H10">
        <v>4.9248000000000003</v>
      </c>
      <c r="K10" s="1">
        <v>0.6</v>
      </c>
      <c r="L10">
        <v>9.7570999999999994</v>
      </c>
      <c r="M10">
        <v>4.2089999999999996</v>
      </c>
      <c r="P10" s="1">
        <v>0.6</v>
      </c>
      <c r="Q10">
        <v>10.887600000000001</v>
      </c>
      <c r="R10">
        <v>4.8678999999999997</v>
      </c>
      <c r="U10" s="1">
        <v>0.6</v>
      </c>
      <c r="V10">
        <v>8.7982999999999993</v>
      </c>
      <c r="W10">
        <v>4.6078000000000001</v>
      </c>
      <c r="Z10" s="1">
        <v>0.6</v>
      </c>
      <c r="AA10">
        <v>7.2747000000000002</v>
      </c>
      <c r="AB10">
        <v>4.3124000000000002</v>
      </c>
      <c r="AE10" s="1">
        <v>0.6</v>
      </c>
      <c r="AF10">
        <v>8.5358000000000001</v>
      </c>
      <c r="AG10">
        <v>4.4161000000000001</v>
      </c>
      <c r="AJ10" s="1">
        <v>0.6</v>
      </c>
      <c r="AK10">
        <v>13.8424</v>
      </c>
      <c r="AL10">
        <v>4.9764999999999997</v>
      </c>
    </row>
    <row r="11" spans="1:38" x14ac:dyDescent="0.25">
      <c r="A11" s="1">
        <v>0.7</v>
      </c>
      <c r="B11">
        <v>7.0609000000000002</v>
      </c>
      <c r="C11">
        <v>5.7138999999999998</v>
      </c>
      <c r="F11" s="1">
        <v>0.7</v>
      </c>
      <c r="G11">
        <v>13.883599999999999</v>
      </c>
      <c r="H11">
        <v>4.9676999999999998</v>
      </c>
      <c r="K11" s="1">
        <v>0.7</v>
      </c>
      <c r="L11">
        <v>10.6469</v>
      </c>
      <c r="M11">
        <v>7.3657000000000004</v>
      </c>
      <c r="P11" s="1">
        <v>0.7</v>
      </c>
      <c r="Q11">
        <v>12.4171</v>
      </c>
      <c r="R11">
        <v>4.4386999999999999</v>
      </c>
      <c r="U11" s="1">
        <v>0.7</v>
      </c>
      <c r="V11">
        <v>13.623799999999999</v>
      </c>
      <c r="W11">
        <v>5.0237999999999996</v>
      </c>
      <c r="Z11" s="1">
        <v>0.7</v>
      </c>
      <c r="AA11">
        <v>9.9619</v>
      </c>
      <c r="AB11">
        <v>5.0303000000000004</v>
      </c>
      <c r="AE11" s="1">
        <v>0.7</v>
      </c>
      <c r="AF11">
        <v>12.0449</v>
      </c>
      <c r="AG11">
        <v>4.8517999999999999</v>
      </c>
      <c r="AJ11" s="1">
        <v>0.7</v>
      </c>
      <c r="AK11">
        <v>7.9894999999999996</v>
      </c>
      <c r="AL11">
        <v>4.3208000000000002</v>
      </c>
    </row>
    <row r="12" spans="1:38" x14ac:dyDescent="0.25">
      <c r="A12" s="1">
        <v>0.8</v>
      </c>
      <c r="B12">
        <v>14.691000000000001</v>
      </c>
      <c r="C12">
        <v>4.7664</v>
      </c>
      <c r="F12" s="1">
        <v>0.8</v>
      </c>
      <c r="G12">
        <v>11.7616</v>
      </c>
      <c r="H12">
        <v>4.8380999999999998</v>
      </c>
      <c r="K12" s="1">
        <v>0.8</v>
      </c>
      <c r="L12">
        <v>29.477</v>
      </c>
      <c r="M12">
        <v>10.652900000000001</v>
      </c>
      <c r="P12" s="1">
        <v>0.8</v>
      </c>
      <c r="Q12">
        <v>10.2973</v>
      </c>
      <c r="R12">
        <v>4.1041999999999996</v>
      </c>
      <c r="U12" s="1">
        <v>0.8</v>
      </c>
      <c r="V12">
        <v>9.1875</v>
      </c>
      <c r="W12">
        <v>4.6307999999999998</v>
      </c>
      <c r="Z12" s="1">
        <v>0.8</v>
      </c>
      <c r="AA12">
        <v>10.2698</v>
      </c>
      <c r="AB12">
        <v>4.1052</v>
      </c>
      <c r="AE12" s="1">
        <v>0.8</v>
      </c>
      <c r="AF12">
        <v>11.2845</v>
      </c>
      <c r="AG12">
        <v>5.2428999999999997</v>
      </c>
      <c r="AJ12" s="1">
        <v>0.8</v>
      </c>
      <c r="AK12">
        <v>10.8377</v>
      </c>
      <c r="AL12">
        <v>5.0736999999999997</v>
      </c>
    </row>
    <row r="13" spans="1:38" x14ac:dyDescent="0.25">
      <c r="A13" s="1">
        <v>0.9</v>
      </c>
      <c r="B13">
        <v>11.717000000000001</v>
      </c>
      <c r="C13">
        <v>5.117</v>
      </c>
      <c r="F13" s="1">
        <v>0.9</v>
      </c>
      <c r="G13">
        <v>9.2806999999999995</v>
      </c>
      <c r="H13">
        <v>4.9458000000000002</v>
      </c>
      <c r="K13" s="1">
        <v>0.9</v>
      </c>
      <c r="L13">
        <v>21.177299999999999</v>
      </c>
      <c r="M13">
        <v>10.5525</v>
      </c>
      <c r="P13" s="1">
        <v>0.9</v>
      </c>
      <c r="Q13">
        <v>8.7469000000000001</v>
      </c>
      <c r="R13">
        <v>4.8606999999999996</v>
      </c>
      <c r="U13" s="1">
        <v>0.9</v>
      </c>
      <c r="V13">
        <v>8.1674000000000007</v>
      </c>
      <c r="W13">
        <v>4.7248999999999999</v>
      </c>
      <c r="Z13" s="1">
        <v>0.9</v>
      </c>
      <c r="AA13">
        <v>10.348000000000001</v>
      </c>
      <c r="AB13">
        <v>4.7911999999999999</v>
      </c>
      <c r="AE13" s="1">
        <v>0.9</v>
      </c>
      <c r="AF13">
        <v>9.9768000000000008</v>
      </c>
      <c r="AG13">
        <v>4.5373999999999999</v>
      </c>
      <c r="AJ13" s="1">
        <v>0.9</v>
      </c>
      <c r="AK13">
        <v>10.632199999999999</v>
      </c>
      <c r="AL13">
        <v>5.4973000000000001</v>
      </c>
    </row>
    <row r="14" spans="1:38" x14ac:dyDescent="0.25">
      <c r="A14" s="1">
        <v>1</v>
      </c>
      <c r="B14">
        <v>13.121700000000001</v>
      </c>
      <c r="C14">
        <v>4.8746999999999998</v>
      </c>
      <c r="F14" s="1">
        <v>1</v>
      </c>
      <c r="G14">
        <v>12.7752</v>
      </c>
      <c r="H14">
        <v>4.7229000000000001</v>
      </c>
      <c r="K14" s="1">
        <v>1</v>
      </c>
      <c r="L14">
        <v>33.3917</v>
      </c>
      <c r="M14">
        <v>11.4283</v>
      </c>
      <c r="P14" s="1">
        <v>1</v>
      </c>
      <c r="Q14">
        <v>8.7476000000000003</v>
      </c>
      <c r="R14">
        <v>5.1140999999999996</v>
      </c>
      <c r="U14" s="1">
        <v>1</v>
      </c>
      <c r="V14">
        <v>11.268800000000001</v>
      </c>
      <c r="W14">
        <v>4.7417999999999996</v>
      </c>
      <c r="Z14" s="1">
        <v>1</v>
      </c>
      <c r="AA14">
        <v>8.1525999999999996</v>
      </c>
      <c r="AB14">
        <v>5.4907000000000004</v>
      </c>
      <c r="AE14" s="1">
        <v>1</v>
      </c>
      <c r="AF14">
        <v>9.6324000000000005</v>
      </c>
      <c r="AG14">
        <v>4.4428000000000001</v>
      </c>
      <c r="AJ14" s="1">
        <v>1</v>
      </c>
      <c r="AK14">
        <v>9.0519999999999996</v>
      </c>
      <c r="AL14">
        <v>5.8978000000000002</v>
      </c>
    </row>
    <row r="15" spans="1:38" x14ac:dyDescent="0.25">
      <c r="A15" s="1">
        <v>1.1000000000000001</v>
      </c>
      <c r="B15">
        <v>11.8025</v>
      </c>
      <c r="C15">
        <v>5.2327000000000004</v>
      </c>
      <c r="F15" s="1">
        <v>1.1000000000000001</v>
      </c>
      <c r="G15">
        <v>13.668799999999999</v>
      </c>
      <c r="H15">
        <v>6.5126999999999997</v>
      </c>
      <c r="K15" s="1">
        <v>1.1000000000000001</v>
      </c>
      <c r="L15">
        <v>14.9657</v>
      </c>
      <c r="M15">
        <v>8.6880000000000006</v>
      </c>
      <c r="P15" s="1">
        <v>1.1000000000000001</v>
      </c>
      <c r="Q15">
        <v>8.3935999999999993</v>
      </c>
      <c r="R15">
        <v>3.6551</v>
      </c>
      <c r="U15" s="1">
        <v>1.1000000000000001</v>
      </c>
      <c r="V15">
        <v>10.561500000000001</v>
      </c>
      <c r="W15">
        <v>3.9275000000000002</v>
      </c>
      <c r="Z15" s="1">
        <v>1.1000000000000001</v>
      </c>
      <c r="AA15">
        <v>8.3763000000000005</v>
      </c>
      <c r="AB15">
        <v>6.4843999999999999</v>
      </c>
      <c r="AE15" s="1">
        <v>1.1000000000000001</v>
      </c>
      <c r="AF15">
        <v>11.6563</v>
      </c>
      <c r="AG15">
        <v>4.4611999999999998</v>
      </c>
      <c r="AJ15" s="1">
        <v>1.1000000000000001</v>
      </c>
      <c r="AK15">
        <v>12.207599999999999</v>
      </c>
      <c r="AL15">
        <v>4.6821999999999999</v>
      </c>
    </row>
    <row r="16" spans="1:38" x14ac:dyDescent="0.25">
      <c r="A16" s="1">
        <v>1.2</v>
      </c>
      <c r="B16">
        <v>12.4908</v>
      </c>
      <c r="C16">
        <v>5.3258000000000001</v>
      </c>
      <c r="F16" s="1">
        <v>1.2</v>
      </c>
      <c r="G16">
        <v>13.6334</v>
      </c>
      <c r="H16">
        <v>4.6681999999999997</v>
      </c>
      <c r="K16" s="1">
        <v>1.2</v>
      </c>
      <c r="L16">
        <v>10.9068</v>
      </c>
      <c r="M16">
        <v>6.0242000000000004</v>
      </c>
      <c r="P16" s="1">
        <v>1.2</v>
      </c>
      <c r="Q16">
        <v>10.975099999999999</v>
      </c>
      <c r="R16">
        <v>4.5513000000000003</v>
      </c>
      <c r="U16" s="1">
        <v>1.2</v>
      </c>
      <c r="V16">
        <v>8.7204999999999995</v>
      </c>
      <c r="W16">
        <v>5.1063999999999998</v>
      </c>
      <c r="Z16" s="1">
        <v>1.2</v>
      </c>
      <c r="AA16">
        <v>7.9554999999999998</v>
      </c>
      <c r="AB16">
        <v>5.2041000000000004</v>
      </c>
      <c r="AE16" s="1">
        <v>1.2</v>
      </c>
      <c r="AF16">
        <v>11.9879</v>
      </c>
      <c r="AG16">
        <v>5.6478999999999999</v>
      </c>
      <c r="AJ16" s="1">
        <v>1.2</v>
      </c>
      <c r="AK16">
        <v>7.1261000000000001</v>
      </c>
      <c r="AL16">
        <v>4.8132000000000001</v>
      </c>
    </row>
    <row r="17" spans="1:38" x14ac:dyDescent="0.25">
      <c r="A17" s="1">
        <v>1.3</v>
      </c>
      <c r="B17">
        <v>12.3729</v>
      </c>
      <c r="C17">
        <v>5.1646999999999998</v>
      </c>
      <c r="F17" s="1">
        <v>1.3</v>
      </c>
      <c r="G17">
        <v>11.8474</v>
      </c>
      <c r="H17">
        <v>4.6284000000000001</v>
      </c>
      <c r="K17" s="1">
        <v>1.3</v>
      </c>
      <c r="L17">
        <v>10.4689</v>
      </c>
      <c r="M17">
        <v>12.068899999999999</v>
      </c>
      <c r="P17" s="1">
        <v>1.3</v>
      </c>
      <c r="Q17">
        <v>9.5616000000000003</v>
      </c>
      <c r="R17">
        <v>6.1200999999999999</v>
      </c>
      <c r="U17" s="1">
        <v>1.3</v>
      </c>
      <c r="V17">
        <v>10.6538</v>
      </c>
      <c r="W17">
        <v>4.3147000000000002</v>
      </c>
      <c r="Z17" s="1">
        <v>1.3</v>
      </c>
      <c r="AA17">
        <v>8.5888000000000009</v>
      </c>
      <c r="AB17">
        <v>4.5707000000000004</v>
      </c>
      <c r="AE17" s="1">
        <v>1.3</v>
      </c>
      <c r="AF17">
        <v>9.7131000000000007</v>
      </c>
      <c r="AG17">
        <v>5.4904999999999999</v>
      </c>
      <c r="AJ17" s="1">
        <v>1.3</v>
      </c>
      <c r="AK17">
        <v>10.513999999999999</v>
      </c>
      <c r="AL17">
        <v>4.7352999999999996</v>
      </c>
    </row>
    <row r="18" spans="1:38" x14ac:dyDescent="0.25">
      <c r="A18" s="1">
        <v>1.4</v>
      </c>
      <c r="B18">
        <v>9.9078999999999997</v>
      </c>
      <c r="C18">
        <v>4.6104000000000003</v>
      </c>
      <c r="F18" s="1">
        <v>1.4</v>
      </c>
      <c r="G18">
        <v>10.1723</v>
      </c>
      <c r="H18">
        <v>5.2652999999999999</v>
      </c>
      <c r="K18" s="1">
        <v>1.4</v>
      </c>
      <c r="L18">
        <v>8.3397000000000006</v>
      </c>
      <c r="M18">
        <v>7.9480000000000004</v>
      </c>
      <c r="P18" s="1">
        <v>1.4</v>
      </c>
      <c r="Q18">
        <v>11.162800000000001</v>
      </c>
      <c r="R18">
        <v>6.1516000000000002</v>
      </c>
      <c r="U18" s="1">
        <v>1.4</v>
      </c>
      <c r="V18">
        <v>11.4856</v>
      </c>
      <c r="W18">
        <v>4.9169</v>
      </c>
      <c r="Z18" s="1">
        <v>1.4</v>
      </c>
      <c r="AA18">
        <v>8.2231000000000005</v>
      </c>
      <c r="AB18">
        <v>5.6177999999999999</v>
      </c>
      <c r="AE18" s="1">
        <v>1.4</v>
      </c>
      <c r="AF18">
        <v>9.8765000000000001</v>
      </c>
      <c r="AG18">
        <v>5.1628999999999996</v>
      </c>
      <c r="AJ18" s="1">
        <v>1.4</v>
      </c>
      <c r="AK18">
        <v>11.951700000000001</v>
      </c>
      <c r="AL18">
        <v>5.069</v>
      </c>
    </row>
    <row r="19" spans="1:38" x14ac:dyDescent="0.25">
      <c r="A19" s="1">
        <v>1.5</v>
      </c>
      <c r="B19">
        <v>8.2659000000000002</v>
      </c>
      <c r="C19">
        <v>5.7355999999999998</v>
      </c>
      <c r="F19" s="1">
        <v>1.5</v>
      </c>
      <c r="G19">
        <v>10.895899999999999</v>
      </c>
      <c r="H19">
        <v>5.2739000000000003</v>
      </c>
      <c r="K19" s="1">
        <v>1.5</v>
      </c>
      <c r="L19">
        <v>13.3812</v>
      </c>
      <c r="M19">
        <v>9.6372</v>
      </c>
      <c r="P19" s="1">
        <v>1.5</v>
      </c>
      <c r="Q19">
        <v>10.9885</v>
      </c>
      <c r="R19">
        <v>4.5258000000000003</v>
      </c>
      <c r="U19" s="1">
        <v>1.5</v>
      </c>
      <c r="V19">
        <v>11.189299999999999</v>
      </c>
      <c r="W19">
        <v>4.7736000000000001</v>
      </c>
      <c r="Z19" s="1">
        <v>1.5</v>
      </c>
      <c r="AA19">
        <v>11.579700000000001</v>
      </c>
      <c r="AB19">
        <v>4.6890000000000001</v>
      </c>
      <c r="AE19" s="1">
        <v>1.5</v>
      </c>
      <c r="AF19">
        <v>12.067399999999999</v>
      </c>
      <c r="AG19">
        <v>5.37</v>
      </c>
      <c r="AJ19" s="1">
        <v>1.5</v>
      </c>
      <c r="AK19">
        <v>9.1959999999999997</v>
      </c>
      <c r="AL19">
        <v>4.9897</v>
      </c>
    </row>
    <row r="20" spans="1:38" x14ac:dyDescent="0.25">
      <c r="A20" s="1">
        <v>1.6</v>
      </c>
      <c r="B20">
        <v>9.8275000000000006</v>
      </c>
      <c r="C20">
        <v>4.7870999999999997</v>
      </c>
      <c r="F20" s="1">
        <v>1.6</v>
      </c>
      <c r="G20">
        <v>9.3686000000000007</v>
      </c>
      <c r="H20">
        <v>6.2146999999999997</v>
      </c>
      <c r="K20" s="1">
        <v>1.6</v>
      </c>
      <c r="L20">
        <v>7.5067000000000004</v>
      </c>
      <c r="M20">
        <v>4.7770000000000001</v>
      </c>
      <c r="P20" s="1">
        <v>1.6</v>
      </c>
      <c r="Q20">
        <v>10.6836</v>
      </c>
      <c r="R20">
        <v>5.4408000000000003</v>
      </c>
      <c r="U20" s="1">
        <v>1.6</v>
      </c>
      <c r="V20">
        <v>11.3719</v>
      </c>
      <c r="W20">
        <v>5.0884</v>
      </c>
      <c r="Z20" s="1">
        <v>1.6</v>
      </c>
      <c r="AA20">
        <v>9.7370999999999999</v>
      </c>
      <c r="AB20">
        <v>5.0525000000000002</v>
      </c>
      <c r="AE20" s="1">
        <v>1.6</v>
      </c>
      <c r="AF20">
        <v>8.0915999999999997</v>
      </c>
      <c r="AG20">
        <v>4.2830000000000004</v>
      </c>
      <c r="AJ20" s="1">
        <v>1.6</v>
      </c>
      <c r="AK20">
        <v>11.356999999999999</v>
      </c>
      <c r="AL20">
        <v>5.2055999999999996</v>
      </c>
    </row>
    <row r="21" spans="1:38" x14ac:dyDescent="0.25">
      <c r="A21" s="1">
        <v>1.7</v>
      </c>
      <c r="B21">
        <v>9.2414000000000005</v>
      </c>
      <c r="C21">
        <v>5.9179000000000004</v>
      </c>
      <c r="F21" s="1">
        <v>1.7</v>
      </c>
      <c r="G21">
        <v>10.1402</v>
      </c>
      <c r="H21">
        <v>5.3193000000000001</v>
      </c>
      <c r="K21" s="1">
        <v>1.7</v>
      </c>
      <c r="L21">
        <v>16.7835</v>
      </c>
      <c r="M21">
        <v>5.6738</v>
      </c>
      <c r="P21" s="1">
        <v>1.7</v>
      </c>
      <c r="Q21">
        <v>8.0409000000000006</v>
      </c>
      <c r="R21">
        <v>5.5655000000000001</v>
      </c>
      <c r="U21" s="1">
        <v>1.7</v>
      </c>
      <c r="V21">
        <v>9.6721000000000004</v>
      </c>
      <c r="W21">
        <v>5.1257999999999999</v>
      </c>
      <c r="Z21" s="1">
        <v>1.7</v>
      </c>
      <c r="AA21">
        <v>11.265000000000001</v>
      </c>
      <c r="AB21">
        <v>5.0750999999999999</v>
      </c>
      <c r="AE21" s="1">
        <v>1.7</v>
      </c>
      <c r="AF21">
        <v>10.1374</v>
      </c>
      <c r="AG21">
        <v>4.7413999999999996</v>
      </c>
      <c r="AJ21" s="1">
        <v>1.7</v>
      </c>
      <c r="AK21">
        <v>12.7713</v>
      </c>
      <c r="AL21">
        <v>4.92</v>
      </c>
    </row>
    <row r="22" spans="1:38" x14ac:dyDescent="0.25">
      <c r="A22" s="1">
        <v>1.8</v>
      </c>
      <c r="B22">
        <v>10.5434</v>
      </c>
      <c r="C22">
        <v>4.5557999999999996</v>
      </c>
      <c r="F22" s="1">
        <v>1.8</v>
      </c>
      <c r="G22">
        <v>9.4397000000000002</v>
      </c>
      <c r="H22">
        <v>6.3205999999999998</v>
      </c>
      <c r="K22" s="1">
        <v>1.8</v>
      </c>
      <c r="L22">
        <v>14.421799999999999</v>
      </c>
      <c r="M22">
        <v>5.9866000000000001</v>
      </c>
      <c r="P22" s="1">
        <v>1.8</v>
      </c>
      <c r="Q22">
        <v>11.6776</v>
      </c>
      <c r="R22">
        <v>4.7809999999999997</v>
      </c>
      <c r="U22" s="1">
        <v>1.8</v>
      </c>
      <c r="V22">
        <v>11.1534</v>
      </c>
      <c r="W22">
        <v>5.2502000000000004</v>
      </c>
      <c r="Z22" s="1">
        <v>1.8</v>
      </c>
      <c r="AA22">
        <v>9.1036000000000001</v>
      </c>
      <c r="AB22">
        <v>4.6630000000000003</v>
      </c>
      <c r="AE22" s="1">
        <v>1.8</v>
      </c>
      <c r="AF22">
        <v>9.7158999999999995</v>
      </c>
      <c r="AG22">
        <v>4.67</v>
      </c>
      <c r="AJ22" s="1">
        <v>1.8</v>
      </c>
      <c r="AK22">
        <v>13.499599999999999</v>
      </c>
      <c r="AL22">
        <v>4.9349999999999996</v>
      </c>
    </row>
    <row r="23" spans="1:38" x14ac:dyDescent="0.25">
      <c r="A23" s="1">
        <v>1.9</v>
      </c>
      <c r="B23">
        <v>10.7995</v>
      </c>
      <c r="C23">
        <v>5.1150000000000002</v>
      </c>
      <c r="F23" s="1">
        <v>1.9</v>
      </c>
      <c r="G23">
        <v>11.7493</v>
      </c>
      <c r="H23">
        <v>5.3144</v>
      </c>
      <c r="K23" s="1">
        <v>1.9</v>
      </c>
      <c r="L23">
        <v>11.973000000000001</v>
      </c>
      <c r="M23">
        <v>5.6303000000000001</v>
      </c>
      <c r="P23" s="1">
        <v>1.9</v>
      </c>
      <c r="Q23">
        <v>8.9893999999999998</v>
      </c>
      <c r="R23">
        <v>4.6912000000000003</v>
      </c>
      <c r="U23" s="1">
        <v>1.9</v>
      </c>
      <c r="V23">
        <v>8.1408000000000005</v>
      </c>
      <c r="W23">
        <v>4.1961000000000004</v>
      </c>
      <c r="Z23" s="1">
        <v>1.9</v>
      </c>
      <c r="AA23">
        <v>6.3893000000000004</v>
      </c>
      <c r="AB23">
        <v>4.6204000000000001</v>
      </c>
      <c r="AE23" s="1">
        <v>1.9</v>
      </c>
      <c r="AF23">
        <v>10.552300000000001</v>
      </c>
      <c r="AG23">
        <v>4.5343</v>
      </c>
      <c r="AJ23" s="1">
        <v>1.9</v>
      </c>
      <c r="AK23">
        <v>12.5855</v>
      </c>
      <c r="AL23">
        <v>5.1349999999999998</v>
      </c>
    </row>
    <row r="24" spans="1:38" x14ac:dyDescent="0.25">
      <c r="A24" s="1">
        <v>2</v>
      </c>
      <c r="B24">
        <v>9.4802</v>
      </c>
      <c r="C24">
        <v>4.5145999999999997</v>
      </c>
      <c r="F24" s="1">
        <v>2</v>
      </c>
      <c r="G24">
        <v>11.9976</v>
      </c>
      <c r="H24">
        <v>4.9093999999999998</v>
      </c>
      <c r="K24" s="1">
        <v>2</v>
      </c>
      <c r="L24">
        <v>7.4</v>
      </c>
      <c r="M24">
        <v>5.0347</v>
      </c>
      <c r="P24" s="1">
        <v>2</v>
      </c>
      <c r="Q24">
        <v>8.0728000000000009</v>
      </c>
      <c r="R24">
        <v>5.2149000000000001</v>
      </c>
      <c r="U24" s="1">
        <v>2</v>
      </c>
      <c r="V24">
        <v>10.089399999999999</v>
      </c>
      <c r="W24">
        <v>4.9158999999999997</v>
      </c>
      <c r="Z24" s="1">
        <v>2</v>
      </c>
      <c r="AA24">
        <v>7.1432000000000002</v>
      </c>
      <c r="AB24">
        <v>4.2685000000000004</v>
      </c>
      <c r="AE24" s="1">
        <v>2</v>
      </c>
      <c r="AF24">
        <v>11.0465</v>
      </c>
      <c r="AG24">
        <v>4.7793999999999999</v>
      </c>
      <c r="AJ24" s="1">
        <v>2</v>
      </c>
      <c r="AK24">
        <v>12.6388</v>
      </c>
      <c r="AL24">
        <v>4.9179000000000004</v>
      </c>
    </row>
    <row r="26" spans="1:38" x14ac:dyDescent="0.25">
      <c r="A26" s="1" t="s">
        <v>7</v>
      </c>
      <c r="B26">
        <f>AVERAGE(B5:B24)</f>
        <v>11.105689999999999</v>
      </c>
      <c r="C26">
        <f>AVERAGE(C5:C24)</f>
        <v>5.11172</v>
      </c>
      <c r="F26" s="1" t="s">
        <v>7</v>
      </c>
      <c r="G26">
        <f>AVERAGE(G5:G24)</f>
        <v>11.679544999999999</v>
      </c>
      <c r="H26">
        <f>AVERAGE(H5:H24)</f>
        <v>5.2510950000000003</v>
      </c>
      <c r="K26" s="1" t="s">
        <v>7</v>
      </c>
      <c r="L26">
        <f>AVERAGE(L5:L24)</f>
        <v>13.609664999999998</v>
      </c>
      <c r="M26">
        <f>AVERAGE(M5:M24)</f>
        <v>6.9884900000000005</v>
      </c>
      <c r="P26" s="1" t="s">
        <v>7</v>
      </c>
      <c r="Q26">
        <f>AVERAGE(Q5:Q24)</f>
        <v>10.23371</v>
      </c>
      <c r="R26">
        <f>AVERAGE(R5:R24)</f>
        <v>5.0021649999999998</v>
      </c>
      <c r="U26" s="1" t="s">
        <v>7</v>
      </c>
      <c r="V26">
        <f>AVERAGE(V5:V24)</f>
        <v>9.7845250000000021</v>
      </c>
      <c r="W26">
        <f>AVERAGE(W5:W24)</f>
        <v>4.6592549999999999</v>
      </c>
      <c r="Z26" s="1" t="s">
        <v>7</v>
      </c>
      <c r="AA26">
        <f>AVERAGE(AA5:AA24)</f>
        <v>9.4855349999999987</v>
      </c>
      <c r="AB26">
        <f>AVERAGE(AB5:AB24)</f>
        <v>4.8927950000000013</v>
      </c>
      <c r="AE26" s="1" t="s">
        <v>7</v>
      </c>
      <c r="AF26">
        <f>AVERAGE(AF5:AF24)</f>
        <v>10.703999999999999</v>
      </c>
      <c r="AG26">
        <f>AVERAGE(AG5:AG24)</f>
        <v>4.88497</v>
      </c>
      <c r="AJ26" s="1" t="s">
        <v>7</v>
      </c>
      <c r="AK26">
        <f>AVERAGE(AK5:AK24)</f>
        <v>11.227354999999998</v>
      </c>
      <c r="AL26">
        <f>AVERAGE(AL5:AL24)</f>
        <v>5.0257400000000008</v>
      </c>
    </row>
    <row r="27" spans="1:38" x14ac:dyDescent="0.25">
      <c r="A27" s="1" t="s">
        <v>8</v>
      </c>
      <c r="B27">
        <f>STDEV(B5:B24)</f>
        <v>1.966754279704727</v>
      </c>
      <c r="C27">
        <f>STDEV(C5:C24)</f>
        <v>0.4502849549247443</v>
      </c>
      <c r="F27" s="1" t="s">
        <v>8</v>
      </c>
      <c r="G27">
        <f>STDEV(G5:G24)</f>
        <v>1.5073492971630511</v>
      </c>
      <c r="H27">
        <f>STDEV(H5:H24)</f>
        <v>0.59999405301876951</v>
      </c>
      <c r="K27" s="1" t="s">
        <v>8</v>
      </c>
      <c r="L27">
        <f>STDEV(L5:L24)</f>
        <v>6.9536673962869608</v>
      </c>
      <c r="M27">
        <f>STDEV(M5:M24)</f>
        <v>2.6259916508665939</v>
      </c>
      <c r="P27" s="1" t="s">
        <v>8</v>
      </c>
      <c r="Q27">
        <f>STDEV(Q5:Q24)</f>
        <v>1.5332460422941072</v>
      </c>
      <c r="R27">
        <f>STDEV(R5:R24)</f>
        <v>0.63715955060020812</v>
      </c>
      <c r="U27" s="1" t="s">
        <v>8</v>
      </c>
      <c r="V27">
        <f>STDEV(V5:V24)</f>
        <v>1.5801475743456652</v>
      </c>
      <c r="W27">
        <f>STDEV(W5:W24)</f>
        <v>0.48804406344962209</v>
      </c>
      <c r="Z27" s="1" t="s">
        <v>8</v>
      </c>
      <c r="AA27">
        <f>STDEV(AA5:AA24)</f>
        <v>2.0396592221238241</v>
      </c>
      <c r="AB27">
        <f>STDEV(AB5:AB24)</f>
        <v>0.55893626458515255</v>
      </c>
      <c r="AE27" s="1" t="s">
        <v>8</v>
      </c>
      <c r="AF27">
        <f>STDEV(AF5:AF24)</f>
        <v>1.4730159094435025</v>
      </c>
      <c r="AG27">
        <f>STDEV(AG5:AG24)</f>
        <v>0.46098510091233735</v>
      </c>
      <c r="AJ27" s="1" t="s">
        <v>8</v>
      </c>
      <c r="AK27">
        <f>STDEV(AK5:AK24)</f>
        <v>2.0510206887701643</v>
      </c>
      <c r="AL27">
        <f>STDEV(AL5:AL24)</f>
        <v>0.41073383544449726</v>
      </c>
    </row>
    <row r="28" spans="1:38" x14ac:dyDescent="0.25">
      <c r="A28" s="1" t="s">
        <v>9</v>
      </c>
      <c r="B28">
        <f>2*(B27)</f>
        <v>3.9335085594094541</v>
      </c>
      <c r="C28">
        <f>2*(C27)</f>
        <v>0.90056990984948859</v>
      </c>
      <c r="F28" s="1" t="s">
        <v>9</v>
      </c>
      <c r="G28">
        <f>2*(G27)</f>
        <v>3.0146985943261022</v>
      </c>
      <c r="H28">
        <f>2*(H27)</f>
        <v>1.199988106037539</v>
      </c>
      <c r="K28" s="1" t="s">
        <v>9</v>
      </c>
      <c r="L28">
        <f>2*(L27)</f>
        <v>13.907334792573922</v>
      </c>
      <c r="M28">
        <f>2*(M27)</f>
        <v>5.2519833017331878</v>
      </c>
      <c r="P28" s="1" t="s">
        <v>9</v>
      </c>
      <c r="Q28">
        <f>2*(Q27)</f>
        <v>3.0664920845882144</v>
      </c>
      <c r="R28">
        <f>2*(R27)</f>
        <v>1.2743191012004162</v>
      </c>
      <c r="U28" s="1" t="s">
        <v>9</v>
      </c>
      <c r="V28">
        <f>2*(V27)</f>
        <v>3.1602951486913304</v>
      </c>
      <c r="W28">
        <f>2*(W27)</f>
        <v>0.97608812689924418</v>
      </c>
      <c r="Z28" s="1" t="s">
        <v>9</v>
      </c>
      <c r="AA28">
        <f>2*(AA27)</f>
        <v>4.0793184442476482</v>
      </c>
      <c r="AB28">
        <f>2*(AB27)</f>
        <v>1.1178725291703051</v>
      </c>
      <c r="AE28" s="1" t="s">
        <v>9</v>
      </c>
      <c r="AF28">
        <f>2*(AF27)</f>
        <v>2.9460318188870049</v>
      </c>
      <c r="AG28">
        <f>2*(AG27)</f>
        <v>0.92197020182467471</v>
      </c>
      <c r="AJ28" s="1" t="s">
        <v>9</v>
      </c>
      <c r="AK28">
        <f>2*(AK27)</f>
        <v>4.1020413775403286</v>
      </c>
      <c r="AL28">
        <f>2*(AL27)</f>
        <v>0.82146767088899453</v>
      </c>
    </row>
    <row r="29" spans="1:38" x14ac:dyDescent="0.25">
      <c r="A29" s="1" t="s">
        <v>10</v>
      </c>
      <c r="B29">
        <f>B26+B28</f>
        <v>15.039198559409453</v>
      </c>
      <c r="C29">
        <f>C26+C28</f>
        <v>6.0122899098494891</v>
      </c>
      <c r="F29" s="1" t="s">
        <v>10</v>
      </c>
      <c r="G29">
        <f>G26+G28</f>
        <v>14.694243594326101</v>
      </c>
      <c r="H29">
        <f>H26+H28</f>
        <v>6.4510831060375393</v>
      </c>
      <c r="K29" s="1" t="s">
        <v>10</v>
      </c>
      <c r="L29">
        <f>L26+L28</f>
        <v>27.51699979257392</v>
      </c>
      <c r="M29">
        <f>M26+M28</f>
        <v>12.240473301733189</v>
      </c>
      <c r="P29" s="1" t="s">
        <v>10</v>
      </c>
      <c r="Q29">
        <f>Q26+Q28</f>
        <v>13.300202084588214</v>
      </c>
      <c r="R29">
        <f>R26+R28</f>
        <v>6.276484101200416</v>
      </c>
      <c r="U29" s="1" t="s">
        <v>10</v>
      </c>
      <c r="V29">
        <f>V26+V28</f>
        <v>12.944820148691333</v>
      </c>
      <c r="W29">
        <f>W26+W28</f>
        <v>5.6353431268992438</v>
      </c>
      <c r="Z29" s="1" t="s">
        <v>10</v>
      </c>
      <c r="AA29">
        <f>AA26+AA28</f>
        <v>13.564853444247646</v>
      </c>
      <c r="AB29">
        <f>AB26+AB28</f>
        <v>6.0106675291703064</v>
      </c>
      <c r="AE29" s="1" t="s">
        <v>10</v>
      </c>
      <c r="AF29">
        <f>AF26+AF28</f>
        <v>13.650031818887005</v>
      </c>
      <c r="AG29">
        <f>AG26+AG28</f>
        <v>5.8069402018246752</v>
      </c>
      <c r="AJ29" s="1" t="s">
        <v>10</v>
      </c>
      <c r="AK29">
        <f>AK26+AK28</f>
        <v>15.329396377540327</v>
      </c>
      <c r="AL29">
        <f>AL26+AL28</f>
        <v>5.8472076708889951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10.9570875</v>
      </c>
      <c r="K40">
        <f>AVERAGE(C4,H4,M4,R4,W4,AB4,AG4,AL4)</f>
        <v>5.0930375000000003</v>
      </c>
      <c r="O40">
        <f>J41-J40</f>
        <v>-1.1124999999999829E-2</v>
      </c>
      <c r="P40">
        <f>K41-K40</f>
        <v>-0.25346250000000037</v>
      </c>
      <c r="R40" s="1">
        <v>0.1</v>
      </c>
      <c r="S40">
        <f>O40/J40*100</f>
        <v>-0.10153245559095726</v>
      </c>
      <c r="T40">
        <f>P40/K40*100</f>
        <v>-4.9766470401994951</v>
      </c>
      <c r="W40">
        <f>J40</f>
        <v>10.9570875</v>
      </c>
      <c r="X40">
        <f>K40</f>
        <v>5.0930375000000003</v>
      </c>
      <c r="Y40">
        <f>S40</f>
        <v>-0.10153245559095726</v>
      </c>
      <c r="Z40">
        <f>S41</f>
        <v>8.5530256101359008</v>
      </c>
      <c r="AA40">
        <f>S42</f>
        <v>-12.975733743113761</v>
      </c>
      <c r="AB40">
        <f>S43</f>
        <v>-0.44024016418597389</v>
      </c>
      <c r="AC40">
        <f>S44</f>
        <v>6.5255707778184693</v>
      </c>
      <c r="AD40">
        <f>S45</f>
        <v>-5.4327849439917388</v>
      </c>
      <c r="AE40">
        <f>S46</f>
        <v>-3.2056876428150846E-2</v>
      </c>
      <c r="AF40">
        <f>S47</f>
        <v>22.987062027203848</v>
      </c>
      <c r="AG40">
        <f>S48</f>
        <v>2.7260893919118416</v>
      </c>
      <c r="AH40">
        <f>S49</f>
        <v>21.088291026242175</v>
      </c>
      <c r="AI40">
        <f>S50</f>
        <v>4.5354205668248975</v>
      </c>
      <c r="AJ40">
        <f>S51</f>
        <v>-4.4042269444320912</v>
      </c>
      <c r="AK40">
        <f>S52</f>
        <v>-4.4904724909790117</v>
      </c>
      <c r="AL40">
        <f>S53</f>
        <v>-7.4576159038613072</v>
      </c>
      <c r="AM40">
        <f>S54</f>
        <v>-0.10586754920047309</v>
      </c>
      <c r="AN40">
        <f>S55</f>
        <v>-11.080385184475343</v>
      </c>
      <c r="AO40">
        <f>S56</f>
        <v>0.45073565397739057</v>
      </c>
      <c r="AP40">
        <f>S57</f>
        <v>2.165607420767599</v>
      </c>
      <c r="AQ40">
        <f>S58</f>
        <v>-7.3897374644493921</v>
      </c>
      <c r="AR40">
        <f>S59</f>
        <v>-11.166516649611498</v>
      </c>
      <c r="AS40">
        <f>T40</f>
        <v>-4.9766470401994951</v>
      </c>
      <c r="AT40">
        <f>T41</f>
        <v>-3.0345348919971706</v>
      </c>
      <c r="AU40">
        <f>T42</f>
        <v>-5.6790765824913017</v>
      </c>
      <c r="AV40">
        <f>T43</f>
        <v>2.0177055440883729</v>
      </c>
      <c r="AW40">
        <f>T44</f>
        <v>-0.4096278497851365</v>
      </c>
      <c r="AX40">
        <f>T45</f>
        <v>-9.9208969107335268</v>
      </c>
      <c r="AY40">
        <f>T46</f>
        <v>2.3767741745470863</v>
      </c>
      <c r="AZ40">
        <f>T47</f>
        <v>6.5528184310443383</v>
      </c>
      <c r="BA40">
        <f>T48</f>
        <v>10.510672658506813</v>
      </c>
      <c r="BB40">
        <f>T49</f>
        <v>14.649411083268074</v>
      </c>
      <c r="BC40">
        <f>T50</f>
        <v>7.1163328367403436</v>
      </c>
      <c r="BD40">
        <f>T51</f>
        <v>1.4647447618439922</v>
      </c>
      <c r="BE40">
        <f>T52</f>
        <v>15.582547742874453</v>
      </c>
      <c r="BF40">
        <f>T53</f>
        <v>9.8114337465608816</v>
      </c>
      <c r="BG40">
        <f>T54</f>
        <v>10.432134065378458</v>
      </c>
      <c r="BH40">
        <f>T55</f>
        <v>0.25721389249538545</v>
      </c>
      <c r="BI40">
        <f>T56</f>
        <v>3.913430835724252</v>
      </c>
      <c r="BJ40">
        <f>T57</f>
        <v>1.025664939635718</v>
      </c>
      <c r="BK40">
        <f>T58</f>
        <v>-3.7001494687600562</v>
      </c>
      <c r="BL40">
        <f>T59</f>
        <v>-5.3725306361871477</v>
      </c>
    </row>
    <row r="41" spans="9:64" x14ac:dyDescent="0.25">
      <c r="I41" s="1">
        <v>0.1</v>
      </c>
      <c r="J41">
        <f>AVERAGE(B5,G5,L5,Q5,V5,AA5,AF5,AK5)</f>
        <v>10.9459625</v>
      </c>
      <c r="K41">
        <f>AVERAGE(C5,H5,M5,R5,W5,AB5,AG5,AL5)</f>
        <v>4.839575</v>
      </c>
      <c r="O41">
        <f>J42-J40</f>
        <v>0.93716249999999945</v>
      </c>
      <c r="P41">
        <f>K42-K40</f>
        <v>-0.15455000000000041</v>
      </c>
      <c r="R41" s="1">
        <v>0.2</v>
      </c>
      <c r="S41">
        <f>O41/J40*100</f>
        <v>8.5530256101359008</v>
      </c>
      <c r="T41">
        <f>P41/K40*100</f>
        <v>-3.0345348919971706</v>
      </c>
    </row>
    <row r="42" spans="9:64" x14ac:dyDescent="0.25">
      <c r="I42" s="1">
        <v>0.2</v>
      </c>
      <c r="J42">
        <f>AVERAGE(B6,G6,L6,Q6,V6,AA6,AF6,AK6)</f>
        <v>11.89425</v>
      </c>
      <c r="K42">
        <f>AVERAGE(C6,H6,M6,R6,W6,AB6,AG6,AL6)</f>
        <v>4.9384874999999999</v>
      </c>
      <c r="O42">
        <f>J43-J40</f>
        <v>-1.4217624999999998</v>
      </c>
      <c r="P42">
        <f>K43-K40</f>
        <v>-0.28923750000000048</v>
      </c>
      <c r="R42" s="1">
        <v>0.3</v>
      </c>
      <c r="S42">
        <f>O42/J40*100</f>
        <v>-12.975733743113761</v>
      </c>
      <c r="T42">
        <f>P42/K40*100</f>
        <v>-5.6790765824913017</v>
      </c>
    </row>
    <row r="43" spans="9:64" x14ac:dyDescent="0.25">
      <c r="I43" s="1">
        <v>0.3</v>
      </c>
      <c r="J43">
        <f>AVERAGE(B7,G7,L7,Q7,V7,AA7,AF7,AK7)</f>
        <v>9.5353250000000003</v>
      </c>
      <c r="K43">
        <f>AVERAGE(C7,H7,M7,R7,W7,AB7,AG7,AL7)</f>
        <v>4.8037999999999998</v>
      </c>
      <c r="O43">
        <f>J44-J40</f>
        <v>-4.8237500000000821E-2</v>
      </c>
      <c r="P43">
        <f>K44-K40</f>
        <v>0.10276249999999987</v>
      </c>
      <c r="R43" s="1">
        <v>0.4</v>
      </c>
      <c r="S43">
        <f>O43/J40*100</f>
        <v>-0.44024016418597389</v>
      </c>
      <c r="T43">
        <f>P43/K40*100</f>
        <v>2.0177055440883729</v>
      </c>
    </row>
    <row r="44" spans="9:64" x14ac:dyDescent="0.25">
      <c r="I44" s="1">
        <v>0.4</v>
      </c>
      <c r="J44">
        <f>AVERAGE(B8,G8,L8,Q8,V8,AA8,AF8,AK8)</f>
        <v>10.908849999999999</v>
      </c>
      <c r="K44">
        <f t="shared" ref="K43:K60" si="0">AVERAGE(C8,H8,M8,R8,W8,AB8,AG8,AL8)</f>
        <v>5.1958000000000002</v>
      </c>
      <c r="O44">
        <f>J45-J40</f>
        <v>0.71501250000000027</v>
      </c>
      <c r="P44">
        <f>K45-K40</f>
        <v>-2.0862500000000672E-2</v>
      </c>
      <c r="R44" s="1">
        <v>0.5</v>
      </c>
      <c r="S44">
        <f>O44/J40*100</f>
        <v>6.5255707778184693</v>
      </c>
      <c r="T44">
        <f>P44/K40*100</f>
        <v>-0.4096278497851365</v>
      </c>
    </row>
    <row r="45" spans="9:64" x14ac:dyDescent="0.25">
      <c r="I45" s="1">
        <v>0.5</v>
      </c>
      <c r="J45">
        <f t="shared" ref="J45:J60" si="1">AVERAGE(B9,G9,L9,Q9,V9,AA9,AF9,AK9)</f>
        <v>11.6721</v>
      </c>
      <c r="K45">
        <f t="shared" si="0"/>
        <v>5.0721749999999997</v>
      </c>
      <c r="O45">
        <f>J46-J40</f>
        <v>-0.59527500000000089</v>
      </c>
      <c r="P45">
        <f>K46-K40</f>
        <v>-0.50527500000000014</v>
      </c>
      <c r="R45" s="1">
        <v>0.6</v>
      </c>
      <c r="S45">
        <f>O45/J40*100</f>
        <v>-5.4327849439917388</v>
      </c>
      <c r="T45">
        <f>P45/K40*100</f>
        <v>-9.9208969107335268</v>
      </c>
    </row>
    <row r="46" spans="9:64" x14ac:dyDescent="0.25">
      <c r="I46" s="1">
        <v>0.6</v>
      </c>
      <c r="J46">
        <f t="shared" si="1"/>
        <v>10.361812499999999</v>
      </c>
      <c r="K46">
        <f t="shared" si="0"/>
        <v>4.5877625000000002</v>
      </c>
      <c r="O46">
        <f>J47-J40</f>
        <v>-3.5124999999993634E-3</v>
      </c>
      <c r="P46">
        <f>K47-K40</f>
        <v>0.12104999999999855</v>
      </c>
      <c r="R46" s="1">
        <v>0.7</v>
      </c>
      <c r="S46">
        <f>O46/J40*100</f>
        <v>-3.2056876428150846E-2</v>
      </c>
      <c r="T46">
        <f>P46/K40*100</f>
        <v>2.3767741745470863</v>
      </c>
    </row>
    <row r="47" spans="9:64" x14ac:dyDescent="0.25">
      <c r="I47" s="1">
        <v>0.7</v>
      </c>
      <c r="J47">
        <f t="shared" si="1"/>
        <v>10.953575000000001</v>
      </c>
      <c r="K47">
        <f t="shared" si="0"/>
        <v>5.2140874999999989</v>
      </c>
      <c r="O47">
        <f>J48-J40</f>
        <v>2.5187124999999995</v>
      </c>
      <c r="P47">
        <f>K48-K40</f>
        <v>0.3337374999999998</v>
      </c>
      <c r="R47" s="1">
        <v>0.8</v>
      </c>
      <c r="S47">
        <f>O47/J40*100</f>
        <v>22.987062027203848</v>
      </c>
      <c r="T47">
        <f>P47/K40*100</f>
        <v>6.5528184310443383</v>
      </c>
    </row>
    <row r="48" spans="9:64" x14ac:dyDescent="0.25">
      <c r="I48" s="1">
        <v>0.8</v>
      </c>
      <c r="J48">
        <f t="shared" si="1"/>
        <v>13.4758</v>
      </c>
      <c r="K48">
        <f t="shared" si="0"/>
        <v>5.4267750000000001</v>
      </c>
      <c r="O48">
        <f>J49-J40</f>
        <v>0.29869999999999841</v>
      </c>
      <c r="P48">
        <f>K49-K40</f>
        <v>0.53531249999999897</v>
      </c>
      <c r="R48" s="1">
        <v>0.9</v>
      </c>
      <c r="S48">
        <f>O48/J40*100</f>
        <v>2.7260893919118416</v>
      </c>
      <c r="T48">
        <f>P48/K40*100</f>
        <v>10.510672658506813</v>
      </c>
    </row>
    <row r="49" spans="1:20" x14ac:dyDescent="0.25">
      <c r="I49" s="1">
        <v>0.9</v>
      </c>
      <c r="J49">
        <f t="shared" si="1"/>
        <v>11.255787499999999</v>
      </c>
      <c r="K49">
        <f t="shared" si="0"/>
        <v>5.6283499999999993</v>
      </c>
      <c r="O49">
        <f>J50-J40</f>
        <v>2.310662500000003</v>
      </c>
      <c r="P49">
        <f>K50-K40</f>
        <v>0.74609999999999932</v>
      </c>
      <c r="R49" s="1">
        <v>1</v>
      </c>
      <c r="S49">
        <f>O49/J40*100</f>
        <v>21.088291026242175</v>
      </c>
      <c r="T49">
        <f>P49/K40*100</f>
        <v>14.649411083268074</v>
      </c>
    </row>
    <row r="50" spans="1:20" x14ac:dyDescent="0.25">
      <c r="I50" s="1">
        <v>1</v>
      </c>
      <c r="J50">
        <f t="shared" si="1"/>
        <v>13.267750000000003</v>
      </c>
      <c r="K50">
        <f t="shared" si="0"/>
        <v>5.8391374999999996</v>
      </c>
      <c r="O50">
        <f>J51-J40</f>
        <v>0.49695</v>
      </c>
      <c r="P50">
        <f>K51-K40</f>
        <v>0.36243749999999952</v>
      </c>
      <c r="R50" s="1">
        <v>1.1000000000000001</v>
      </c>
      <c r="S50">
        <f>O50/J40*100</f>
        <v>4.5354205668248975</v>
      </c>
      <c r="T50">
        <f>P50/K40*100</f>
        <v>7.1163328367403436</v>
      </c>
    </row>
    <row r="51" spans="1:20" x14ac:dyDescent="0.25">
      <c r="A51" t="s">
        <v>20</v>
      </c>
      <c r="I51" s="1">
        <v>1.1000000000000001</v>
      </c>
      <c r="J51">
        <f t="shared" si="1"/>
        <v>11.4540375</v>
      </c>
      <c r="K51">
        <f t="shared" si="0"/>
        <v>5.4554749999999999</v>
      </c>
      <c r="O51">
        <f>J52-J40</f>
        <v>-0.48257500000000064</v>
      </c>
      <c r="P51">
        <f>K52-K40</f>
        <v>7.4600000000000222E-2</v>
      </c>
      <c r="R51" s="1">
        <v>1.2</v>
      </c>
      <c r="S51">
        <f>O51/J40*100</f>
        <v>-4.4042269444320912</v>
      </c>
      <c r="T51">
        <f>P51/K40*100</f>
        <v>1.4647447618439922</v>
      </c>
    </row>
    <row r="52" spans="1:20" x14ac:dyDescent="0.25">
      <c r="A52" t="s">
        <v>21</v>
      </c>
      <c r="I52" s="1">
        <v>1.2</v>
      </c>
      <c r="J52">
        <f t="shared" si="1"/>
        <v>10.474512499999999</v>
      </c>
      <c r="K52">
        <f t="shared" si="0"/>
        <v>5.1676375000000005</v>
      </c>
      <c r="O52">
        <f>J53-J40</f>
        <v>-0.49202499999999993</v>
      </c>
      <c r="P52">
        <f>K53-K40</f>
        <v>0.79362499999999958</v>
      </c>
      <c r="R52" s="1">
        <v>1.3</v>
      </c>
      <c r="S52">
        <f>O52/J40*100</f>
        <v>-4.4904724909790117</v>
      </c>
      <c r="T52">
        <f>P52/K40*100</f>
        <v>15.582547742874453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10.4650625</v>
      </c>
      <c r="K53">
        <f t="shared" si="0"/>
        <v>5.8866624999999999</v>
      </c>
      <c r="O53">
        <f>J54-J40</f>
        <v>-0.81713749999999941</v>
      </c>
      <c r="P53">
        <f>K54-K40</f>
        <v>0.4997000000000007</v>
      </c>
      <c r="R53" s="1">
        <v>1.4</v>
      </c>
      <c r="S53">
        <f>O53/J40*100</f>
        <v>-7.4576159038613072</v>
      </c>
      <c r="T53">
        <f>P53/K40*100</f>
        <v>9.8114337465608816</v>
      </c>
    </row>
    <row r="54" spans="1:20" x14ac:dyDescent="0.25">
      <c r="A54" s="1">
        <v>1</v>
      </c>
      <c r="B54">
        <f>B4</f>
        <v>10.982100000000001</v>
      </c>
      <c r="C54">
        <f>C4</f>
        <v>5.3090999999999999</v>
      </c>
      <c r="I54" s="1">
        <v>1.4</v>
      </c>
      <c r="J54">
        <f t="shared" si="1"/>
        <v>10.139950000000001</v>
      </c>
      <c r="K54">
        <f t="shared" si="0"/>
        <v>5.592737500000001</v>
      </c>
      <c r="O54">
        <f>J55-J40</f>
        <v>-1.1600000000001387E-2</v>
      </c>
      <c r="P54">
        <f>K55-K40</f>
        <v>0.53131249999999941</v>
      </c>
      <c r="R54" s="1">
        <v>1.5</v>
      </c>
      <c r="S54">
        <f>O54/J40*100</f>
        <v>-0.10586754920047309</v>
      </c>
      <c r="T54">
        <f>P54/K40*100</f>
        <v>10.432134065378458</v>
      </c>
    </row>
    <row r="55" spans="1:20" x14ac:dyDescent="0.25">
      <c r="A55" s="1">
        <v>2</v>
      </c>
      <c r="B55">
        <f>G4</f>
        <v>11.8626</v>
      </c>
      <c r="C55">
        <f>H4</f>
        <v>5.6816000000000004</v>
      </c>
      <c r="I55" s="1">
        <v>1.5</v>
      </c>
      <c r="J55">
        <f t="shared" si="1"/>
        <v>10.945487499999999</v>
      </c>
      <c r="K55">
        <f t="shared" si="0"/>
        <v>5.6243499999999997</v>
      </c>
      <c r="O55">
        <f>J56-J40</f>
        <v>-1.2140874999999998</v>
      </c>
      <c r="P55">
        <f>K56-K40</f>
        <v>1.3099999999999667E-2</v>
      </c>
      <c r="R55" s="1">
        <v>1.6</v>
      </c>
      <c r="S55">
        <f>O55/J40*100</f>
        <v>-11.080385184475343</v>
      </c>
      <c r="T55">
        <f>P55/K40*100</f>
        <v>0.25721389249538545</v>
      </c>
    </row>
    <row r="56" spans="1:20" x14ac:dyDescent="0.25">
      <c r="A56" s="1">
        <v>3</v>
      </c>
      <c r="B56">
        <f>L4</f>
        <v>11.810700000000001</v>
      </c>
      <c r="C56">
        <f>M4</f>
        <v>4.9974999999999996</v>
      </c>
      <c r="I56" s="1">
        <v>1.6</v>
      </c>
      <c r="J56">
        <f t="shared" si="1"/>
        <v>9.7430000000000003</v>
      </c>
      <c r="K56">
        <f t="shared" si="0"/>
        <v>5.1061375</v>
      </c>
      <c r="O56">
        <f>J57-J40</f>
        <v>4.9387499999999918E-2</v>
      </c>
      <c r="P56">
        <f>K57-K40</f>
        <v>0.19931249999999956</v>
      </c>
      <c r="R56" s="1">
        <v>1.7</v>
      </c>
      <c r="S56">
        <f>O56/J40*100</f>
        <v>0.45073565397739057</v>
      </c>
      <c r="T56">
        <f>P56/K40*100</f>
        <v>3.913430835724252</v>
      </c>
    </row>
    <row r="57" spans="1:20" x14ac:dyDescent="0.25">
      <c r="A57" s="1">
        <v>4</v>
      </c>
      <c r="B57">
        <f>Q4</f>
        <v>11.187200000000001</v>
      </c>
      <c r="C57">
        <f>R4</f>
        <v>5.2912999999999997</v>
      </c>
      <c r="I57" s="1">
        <v>1.7</v>
      </c>
      <c r="J57">
        <f t="shared" si="1"/>
        <v>11.006475</v>
      </c>
      <c r="K57">
        <f t="shared" si="0"/>
        <v>5.2923499999999999</v>
      </c>
      <c r="O57">
        <f>J58-J40</f>
        <v>0.23728749999999899</v>
      </c>
      <c r="P57">
        <f>K58-K40</f>
        <v>5.2237499999999493E-2</v>
      </c>
      <c r="R57" s="1">
        <v>1.8</v>
      </c>
      <c r="S57">
        <f>O57/J40*100</f>
        <v>2.165607420767599</v>
      </c>
      <c r="T57">
        <f>P57/K40*100</f>
        <v>1.025664939635718</v>
      </c>
    </row>
    <row r="58" spans="1:20" x14ac:dyDescent="0.25">
      <c r="A58" s="1">
        <v>5</v>
      </c>
      <c r="B58">
        <f>V4</f>
        <v>11.243499999999999</v>
      </c>
      <c r="C58">
        <f>W4</f>
        <v>4.7725</v>
      </c>
      <c r="I58" s="1">
        <v>1.8</v>
      </c>
      <c r="J58">
        <f t="shared" si="1"/>
        <v>11.194374999999999</v>
      </c>
      <c r="K58">
        <f t="shared" si="0"/>
        <v>5.1452749999999998</v>
      </c>
      <c r="O58">
        <f>J59-J40</f>
        <v>-0.8097000000000012</v>
      </c>
      <c r="P58">
        <f>K59-K40</f>
        <v>-0.18845000000000045</v>
      </c>
      <c r="R58" s="1">
        <v>1.9</v>
      </c>
      <c r="S58">
        <f>O58/J40*100</f>
        <v>-7.3897374644493921</v>
      </c>
      <c r="T58">
        <f>P58/K40*100</f>
        <v>-3.7001494687600562</v>
      </c>
    </row>
    <row r="59" spans="1:20" x14ac:dyDescent="0.25">
      <c r="A59" s="1">
        <v>6</v>
      </c>
      <c r="B59">
        <f>AA4</f>
        <v>7.8689999999999998</v>
      </c>
      <c r="C59">
        <f>AB4</f>
        <v>4.9522000000000004</v>
      </c>
      <c r="I59" s="1">
        <v>1.9</v>
      </c>
      <c r="J59">
        <f t="shared" si="1"/>
        <v>10.147387499999999</v>
      </c>
      <c r="K59">
        <f t="shared" si="0"/>
        <v>4.9045874999999999</v>
      </c>
      <c r="O59">
        <f>J60-J40</f>
        <v>-1.2235250000000004</v>
      </c>
      <c r="P59">
        <f>K60-K40</f>
        <v>-0.27362500000000001</v>
      </c>
      <c r="R59" s="1">
        <v>2</v>
      </c>
      <c r="S59">
        <f>O59/J40*100</f>
        <v>-11.166516649611498</v>
      </c>
      <c r="T59">
        <f>P59/K40*100</f>
        <v>-5.3725306361871477</v>
      </c>
    </row>
    <row r="60" spans="1:20" x14ac:dyDescent="0.25">
      <c r="A60" s="1">
        <v>7</v>
      </c>
      <c r="B60">
        <f>AF4</f>
        <v>11.6189</v>
      </c>
      <c r="C60">
        <f>AG4</f>
        <v>4.8266</v>
      </c>
      <c r="I60" s="1">
        <v>2</v>
      </c>
      <c r="J60">
        <f>AVERAGE(B24,G24,L24,Q24,V24,AA24,AF24,AK24)</f>
        <v>9.7335624999999997</v>
      </c>
      <c r="K60">
        <f>AVERAGE(C24,H24,M24,R24,W24,AB24,AG24,AL24)</f>
        <v>4.8194125000000003</v>
      </c>
    </row>
    <row r="61" spans="1:20" x14ac:dyDescent="0.25">
      <c r="A61" s="1">
        <v>8</v>
      </c>
      <c r="B61">
        <f>AK4</f>
        <v>11.082700000000001</v>
      </c>
      <c r="C61">
        <f>AL4</f>
        <v>4.9135</v>
      </c>
    </row>
    <row r="63" spans="1:20" x14ac:dyDescent="0.25">
      <c r="A63" t="s">
        <v>22</v>
      </c>
      <c r="B63">
        <f>AVERAGE(B54:B61)</f>
        <v>10.9570875</v>
      </c>
      <c r="C63">
        <f>AVERAGE(C54:C61)</f>
        <v>5.0930375000000003</v>
      </c>
    </row>
    <row r="64" spans="1:20" x14ac:dyDescent="0.25">
      <c r="A64" t="s">
        <v>8</v>
      </c>
      <c r="B64">
        <f>STDEV(B54:B61)</f>
        <v>1.291415358033307</v>
      </c>
      <c r="C64">
        <f>STDEV(C54:C61)</f>
        <v>0.30875936047117902</v>
      </c>
    </row>
    <row r="65" spans="1:3" x14ac:dyDescent="0.25">
      <c r="A65" t="s">
        <v>23</v>
      </c>
      <c r="B65">
        <f>1.5*B64</f>
        <v>1.9371230370499606</v>
      </c>
      <c r="C65">
        <f>1.5*C64</f>
        <v>0.46313904070676853</v>
      </c>
    </row>
    <row r="66" spans="1:3" x14ac:dyDescent="0.25">
      <c r="A66" t="s">
        <v>9</v>
      </c>
      <c r="B66">
        <f>2*B64</f>
        <v>2.582830716066614</v>
      </c>
      <c r="C66">
        <f>2*C64</f>
        <v>0.61751872094235805</v>
      </c>
    </row>
    <row r="67" spans="1:3" x14ac:dyDescent="0.25">
      <c r="A67" t="s">
        <v>24</v>
      </c>
      <c r="B67">
        <f>B63+B65</f>
        <v>12.894210537049961</v>
      </c>
      <c r="C67">
        <f>C63+C65</f>
        <v>5.5561765407067689</v>
      </c>
    </row>
    <row r="68" spans="1:3" x14ac:dyDescent="0.25">
      <c r="A68" t="s">
        <v>25</v>
      </c>
      <c r="B68">
        <f>B63+B66</f>
        <v>13.539918216066614</v>
      </c>
      <c r="C68">
        <f>C63+C66</f>
        <v>5.7105562209423582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2014-11-04T01:12:39Z</dcterms:created>
  <dcterms:modified xsi:type="dcterms:W3CDTF">2014-11-04T01:13:26Z</dcterms:modified>
</cp:coreProperties>
</file>