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F28" i="1"/>
  <c r="AF29" i="1" s="1"/>
  <c r="AG27" i="1"/>
  <c r="AG28" i="1" s="1"/>
  <c r="AG29" i="1" s="1"/>
  <c r="AF27" i="1"/>
  <c r="AG26" i="1"/>
  <c r="AF26" i="1"/>
  <c r="AB27" i="1"/>
  <c r="AB28" i="1" s="1"/>
  <c r="AB29" i="1" s="1"/>
  <c r="AA27" i="1"/>
  <c r="AA28" i="1" s="1"/>
  <c r="AA29" i="1" s="1"/>
  <c r="AB26" i="1"/>
  <c r="AA26" i="1"/>
  <c r="W27" i="1"/>
  <c r="W28" i="1" s="1"/>
  <c r="W29" i="1" s="1"/>
  <c r="V27" i="1"/>
  <c r="V28" i="1" s="1"/>
  <c r="V29" i="1" s="1"/>
  <c r="W26" i="1"/>
  <c r="V26" i="1"/>
  <c r="R27" i="1"/>
  <c r="R28" i="1" s="1"/>
  <c r="R29" i="1" s="1"/>
  <c r="Q27" i="1"/>
  <c r="Q28" i="1" s="1"/>
  <c r="Q29" i="1" s="1"/>
  <c r="R26" i="1"/>
  <c r="Q26" i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<sst xmlns="http://schemas.openxmlformats.org/spreadsheetml/2006/main" count="80" uniqueCount="26">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</sst>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4.4604999999999997</v>
      </c>
      <c r="C4">
        <v>3.8898999999999999</v>
      </c>
      <c r="F4" s="1">
        <v>285</v>
      </c>
      <c r="G4">
        <v>4.8865999999999996</v>
      </c>
      <c r="H4">
        <v>3.6970999999999998</v>
      </c>
      <c r="K4" s="1">
        <v>285</v>
      </c>
      <c r="L4">
        <v>4.17</v>
      </c>
      <c r="M4">
        <v>3.6417999999999999</v>
      </c>
      <c r="P4" s="1">
        <v>285</v>
      </c>
      <c r="Q4">
        <v>4.9619</v>
      </c>
      <c r="R4">
        <v>4.1342999999999996</v>
      </c>
      <c r="U4" s="1">
        <v>285</v>
      </c>
      <c r="V4">
        <v>4.2706999999999997</v>
      </c>
      <c r="W4">
        <v>4.2077</v>
      </c>
      <c r="Z4" s="1">
        <v>285</v>
      </c>
      <c r="AA4">
        <v>4.8495999999999997</v>
      </c>
      <c r="AB4">
        <v>4.8810000000000002</v>
      </c>
      <c r="AE4" s="1">
        <v>285</v>
      </c>
      <c r="AF4">
        <v>4.1802999999999999</v>
      </c>
      <c r="AG4">
        <v>3.9241999999999999</v>
      </c>
      <c r="AJ4" s="1">
        <v>285</v>
      </c>
      <c r="AK4">
        <v>5.2130000000000001</v>
      </c>
      <c r="AL4">
        <v>4.8495999999999997</v>
      </c>
    </row>
    <row r="5" spans="1:38" x14ac:dyDescent="0.25">
      <c r="A5" s="1">
        <v>0.1</v>
      </c>
      <c r="B5">
        <v>3.73</v>
      </c>
      <c r="C5">
        <v>3.3788</v>
      </c>
      <c r="F5" s="1">
        <v>0.1</v>
      </c>
      <c r="G5">
        <v>4.9401000000000002</v>
      </c>
      <c r="H5">
        <v>4.3982999999999999</v>
      </c>
      <c r="K5" s="1">
        <v>0.1</v>
      </c>
      <c r="L5">
        <v>6.0727000000000002</v>
      </c>
      <c r="M5">
        <v>3.7484000000000002</v>
      </c>
      <c r="P5" s="1">
        <v>0.1</v>
      </c>
      <c r="Q5">
        <v>4.6585000000000001</v>
      </c>
      <c r="R5">
        <v>3.5693999999999999</v>
      </c>
      <c r="U5" s="1">
        <v>0.1</v>
      </c>
      <c r="V5">
        <v>4.0316000000000001</v>
      </c>
      <c r="W5">
        <v>4.9964000000000004</v>
      </c>
      <c r="Z5" s="1">
        <v>0.1</v>
      </c>
      <c r="AA5">
        <v>4.2885999999999997</v>
      </c>
      <c r="AB5">
        <v>4.4972000000000003</v>
      </c>
      <c r="AE5" s="1">
        <v>0.1</v>
      </c>
      <c r="AF5">
        <v>3.3298999999999999</v>
      </c>
      <c r="AG5">
        <v>3.8504999999999998</v>
      </c>
      <c r="AJ5" s="1">
        <v>0.1</v>
      </c>
      <c r="AK5">
        <v>5.0804999999999998</v>
      </c>
      <c r="AL5">
        <v>4.1656000000000004</v>
      </c>
    </row>
    <row r="6" spans="1:38" x14ac:dyDescent="0.25">
      <c r="A6" s="1">
        <v>0.2</v>
      </c>
      <c r="B6">
        <v>4.1776999999999997</v>
      </c>
      <c r="C6">
        <v>2.7376</v>
      </c>
      <c r="F6" s="1">
        <v>0.2</v>
      </c>
      <c r="G6">
        <v>4.4588999999999999</v>
      </c>
      <c r="H6">
        <v>3.4714</v>
      </c>
      <c r="K6" s="1">
        <v>0.2</v>
      </c>
      <c r="L6">
        <v>9.1578999999999997</v>
      </c>
      <c r="M6">
        <v>3.3212000000000002</v>
      </c>
      <c r="P6" s="1">
        <v>0.2</v>
      </c>
      <c r="Q6">
        <v>4.8251999999999997</v>
      </c>
      <c r="R6">
        <v>3.2027999999999999</v>
      </c>
      <c r="U6" s="1">
        <v>0.2</v>
      </c>
      <c r="V6">
        <v>4.8864000000000001</v>
      </c>
      <c r="W6">
        <v>5.9855999999999998</v>
      </c>
      <c r="Z6" s="1">
        <v>0.2</v>
      </c>
      <c r="AA6">
        <v>6.0480999999999998</v>
      </c>
      <c r="AB6">
        <v>3.8986000000000001</v>
      </c>
      <c r="AE6" s="1">
        <v>0.2</v>
      </c>
      <c r="AF6">
        <v>4.0643000000000002</v>
      </c>
      <c r="AG6">
        <v>3.8418000000000001</v>
      </c>
      <c r="AJ6" s="1">
        <v>0.2</v>
      </c>
      <c r="AK6">
        <v>4.8804999999999996</v>
      </c>
      <c r="AL6">
        <v>3.8788</v>
      </c>
    </row>
    <row r="7" spans="1:38" x14ac:dyDescent="0.25">
      <c r="A7" s="1">
        <v>0.3</v>
      </c>
      <c r="B7">
        <v>3.5752000000000002</v>
      </c>
      <c r="C7">
        <v>3.8822000000000001</v>
      </c>
      <c r="F7" s="1">
        <v>0.3</v>
      </c>
      <c r="G7">
        <v>4.8597999999999999</v>
      </c>
      <c r="H7">
        <v>3.3210999999999999</v>
      </c>
      <c r="K7" s="1">
        <v>0.3</v>
      </c>
      <c r="L7">
        <v>3.3481999999999998</v>
      </c>
      <c r="M7">
        <v>3.8845999999999998</v>
      </c>
      <c r="P7" s="1">
        <v>0.3</v>
      </c>
      <c r="Q7">
        <v>4.2007000000000003</v>
      </c>
      <c r="R7">
        <v>2.9598</v>
      </c>
      <c r="U7" s="1">
        <v>0.3</v>
      </c>
      <c r="V7">
        <v>4.8898000000000001</v>
      </c>
      <c r="W7">
        <v>5.1451000000000002</v>
      </c>
      <c r="Z7" s="1">
        <v>0.3</v>
      </c>
      <c r="AA7">
        <v>4.5632000000000001</v>
      </c>
      <c r="AB7">
        <v>5.0244</v>
      </c>
      <c r="AE7" s="1">
        <v>0.3</v>
      </c>
      <c r="AF7">
        <v>4.0505000000000004</v>
      </c>
      <c r="AG7">
        <v>3.4613999999999998</v>
      </c>
      <c r="AJ7" s="1">
        <v>0.3</v>
      </c>
      <c r="AK7">
        <v>4.6548999999999996</v>
      </c>
      <c r="AL7">
        <v>3.7046999999999999</v>
      </c>
    </row>
    <row r="8" spans="1:38" x14ac:dyDescent="0.25">
      <c r="A8" s="1">
        <v>0.4</v>
      </c>
      <c r="B8">
        <v>4.6329000000000002</v>
      </c>
      <c r="C8">
        <v>4.2815000000000003</v>
      </c>
      <c r="F8" s="1">
        <v>0.4</v>
      </c>
      <c r="G8">
        <v>3.9420000000000002</v>
      </c>
      <c r="H8">
        <v>3.0139999999999998</v>
      </c>
      <c r="K8" s="1">
        <v>0.4</v>
      </c>
      <c r="L8">
        <v>2.8086000000000002</v>
      </c>
      <c r="M8">
        <v>3.1429999999999998</v>
      </c>
      <c r="P8" s="1">
        <v>0.4</v>
      </c>
      <c r="Q8">
        <v>4.1924000000000001</v>
      </c>
      <c r="R8">
        <v>3.5314000000000001</v>
      </c>
      <c r="U8" s="1">
        <v>0.4</v>
      </c>
      <c r="V8">
        <v>5.6665999999999999</v>
      </c>
      <c r="W8">
        <v>7.2343000000000002</v>
      </c>
      <c r="Z8" s="1">
        <v>0.4</v>
      </c>
      <c r="AA8">
        <v>4.9682000000000004</v>
      </c>
      <c r="AB8">
        <v>3.5964</v>
      </c>
      <c r="AE8" s="1">
        <v>0.4</v>
      </c>
      <c r="AF8">
        <v>4.3376999999999999</v>
      </c>
      <c r="AG8">
        <v>3.5106999999999999</v>
      </c>
      <c r="AJ8" s="1">
        <v>0.4</v>
      </c>
      <c r="AK8">
        <v>3.8408000000000002</v>
      </c>
      <c r="AL8">
        <v>3.2452999999999999</v>
      </c>
    </row>
    <row r="9" spans="1:38" x14ac:dyDescent="0.25">
      <c r="A9" s="1">
        <v>0.5</v>
      </c>
      <c r="B9">
        <v>4.5384000000000002</v>
      </c>
      <c r="C9">
        <v>5.4329000000000001</v>
      </c>
      <c r="F9" s="1">
        <v>0.5</v>
      </c>
      <c r="G9">
        <v>4.2564000000000002</v>
      </c>
      <c r="H9">
        <v>3.2153999999999998</v>
      </c>
      <c r="K9" s="1">
        <v>0.5</v>
      </c>
      <c r="L9">
        <v>3.9981</v>
      </c>
      <c r="M9">
        <v>3.6248</v>
      </c>
      <c r="P9" s="1">
        <v>0.5</v>
      </c>
      <c r="Q9">
        <v>5.9774000000000003</v>
      </c>
      <c r="R9">
        <v>3.9483999999999999</v>
      </c>
      <c r="U9" s="1">
        <v>0.5</v>
      </c>
      <c r="V9">
        <v>6.3724999999999996</v>
      </c>
      <c r="W9">
        <v>8.0503</v>
      </c>
      <c r="Z9" s="1">
        <v>0.5</v>
      </c>
      <c r="AA9">
        <v>4.1771000000000003</v>
      </c>
      <c r="AB9">
        <v>3.8978000000000002</v>
      </c>
      <c r="AE9" s="1">
        <v>0.5</v>
      </c>
      <c r="AF9">
        <v>3.1623999999999999</v>
      </c>
      <c r="AG9">
        <v>4.1765999999999996</v>
      </c>
      <c r="AJ9" s="1">
        <v>0.5</v>
      </c>
      <c r="AK9">
        <v>4.5486000000000004</v>
      </c>
      <c r="AL9">
        <v>3.9443999999999999</v>
      </c>
    </row>
    <row r="10" spans="1:38" x14ac:dyDescent="0.25">
      <c r="A10" s="1">
        <v>0.6</v>
      </c>
      <c r="B10">
        <v>4.4703999999999997</v>
      </c>
      <c r="C10">
        <v>5.4946000000000002</v>
      </c>
      <c r="F10" s="1">
        <v>0.6</v>
      </c>
      <c r="G10">
        <v>4.7602000000000002</v>
      </c>
      <c r="H10">
        <v>3.7662</v>
      </c>
      <c r="K10" s="1">
        <v>0.6</v>
      </c>
      <c r="L10">
        <v>3.9723999999999999</v>
      </c>
      <c r="M10">
        <v>3.7568000000000001</v>
      </c>
      <c r="P10" s="1">
        <v>0.6</v>
      </c>
      <c r="Q10">
        <v>3.3828</v>
      </c>
      <c r="R10">
        <v>4.5079000000000002</v>
      </c>
      <c r="U10" s="1">
        <v>0.6</v>
      </c>
      <c r="V10">
        <v>5.9253</v>
      </c>
      <c r="W10">
        <v>9.0378000000000007</v>
      </c>
      <c r="Z10" s="1">
        <v>0.6</v>
      </c>
      <c r="AA10">
        <v>4.0856000000000003</v>
      </c>
      <c r="AB10">
        <v>3.9466999999999999</v>
      </c>
      <c r="AE10" s="1">
        <v>0.6</v>
      </c>
      <c r="AF10">
        <v>3.2924000000000002</v>
      </c>
      <c r="AG10">
        <v>4.6711</v>
      </c>
      <c r="AJ10" s="1">
        <v>0.6</v>
      </c>
      <c r="AK10">
        <v>5.1473000000000004</v>
      </c>
      <c r="AL10">
        <v>4.0427999999999997</v>
      </c>
    </row>
    <row r="11" spans="1:38" x14ac:dyDescent="0.25">
      <c r="A11" s="1">
        <v>0.7</v>
      </c>
      <c r="B11">
        <v>3.8319000000000001</v>
      </c>
      <c r="C11">
        <v>4.6661999999999999</v>
      </c>
      <c r="F11" s="1">
        <v>0.7</v>
      </c>
      <c r="G11">
        <v>5.5789</v>
      </c>
      <c r="H11">
        <v>2.8374000000000001</v>
      </c>
      <c r="K11" s="1">
        <v>0.7</v>
      </c>
      <c r="L11">
        <v>3.8220000000000001</v>
      </c>
      <c r="M11">
        <v>3.4698000000000002</v>
      </c>
      <c r="P11" s="1">
        <v>0.7</v>
      </c>
      <c r="Q11">
        <v>4.0107999999999997</v>
      </c>
      <c r="R11">
        <v>5.0918999999999999</v>
      </c>
      <c r="U11" s="1">
        <v>0.7</v>
      </c>
      <c r="V11">
        <v>5.9039000000000001</v>
      </c>
      <c r="W11">
        <v>8.5289999999999999</v>
      </c>
      <c r="Z11" s="1">
        <v>0.7</v>
      </c>
      <c r="AA11">
        <v>4.0061999999999998</v>
      </c>
      <c r="AB11">
        <v>4.4002999999999997</v>
      </c>
      <c r="AE11" s="1">
        <v>0.7</v>
      </c>
      <c r="AF11">
        <v>5.1356999999999999</v>
      </c>
      <c r="AG11">
        <v>4.2397999999999998</v>
      </c>
      <c r="AJ11" s="1">
        <v>0.7</v>
      </c>
      <c r="AK11">
        <v>5.1935000000000002</v>
      </c>
      <c r="AL11">
        <v>3.7662</v>
      </c>
    </row>
    <row r="12" spans="1:38" x14ac:dyDescent="0.25">
      <c r="A12" s="1">
        <v>0.8</v>
      </c>
      <c r="B12">
        <v>4.4314999999999998</v>
      </c>
      <c r="C12">
        <v>3.8601999999999999</v>
      </c>
      <c r="F12" s="1">
        <v>0.8</v>
      </c>
      <c r="G12">
        <v>5.1058000000000003</v>
      </c>
      <c r="H12">
        <v>3.3471000000000002</v>
      </c>
      <c r="K12" s="1">
        <v>0.8</v>
      </c>
      <c r="L12">
        <v>4.3601000000000001</v>
      </c>
      <c r="M12">
        <v>3.6198000000000001</v>
      </c>
      <c r="P12" s="1">
        <v>0.8</v>
      </c>
      <c r="Q12">
        <v>3.5436000000000001</v>
      </c>
      <c r="R12">
        <v>3.9083000000000001</v>
      </c>
      <c r="U12" s="1">
        <v>0.8</v>
      </c>
      <c r="V12">
        <v>6.7523999999999997</v>
      </c>
      <c r="W12">
        <v>9.7142999999999997</v>
      </c>
      <c r="Z12" s="1">
        <v>0.8</v>
      </c>
      <c r="AA12">
        <v>2.7496</v>
      </c>
      <c r="AB12">
        <v>3.0682</v>
      </c>
      <c r="AE12" s="1">
        <v>0.8</v>
      </c>
      <c r="AF12">
        <v>4.1414</v>
      </c>
      <c r="AG12">
        <v>2.9577</v>
      </c>
      <c r="AJ12" s="1">
        <v>0.8</v>
      </c>
      <c r="AK12">
        <v>4.0445000000000002</v>
      </c>
      <c r="AL12">
        <v>3.6240000000000001</v>
      </c>
    </row>
    <row r="13" spans="1:38" x14ac:dyDescent="0.25">
      <c r="A13" s="1">
        <v>0.9</v>
      </c>
      <c r="B13">
        <v>4.5091999999999999</v>
      </c>
      <c r="C13">
        <v>4.1882999999999999</v>
      </c>
      <c r="F13" s="1">
        <v>0.9</v>
      </c>
      <c r="G13">
        <v>4.1062000000000003</v>
      </c>
      <c r="H13">
        <v>3.4020999999999999</v>
      </c>
      <c r="K13" s="1">
        <v>0.9</v>
      </c>
      <c r="L13">
        <v>3.4428000000000001</v>
      </c>
      <c r="M13">
        <v>3.4984999999999999</v>
      </c>
      <c r="P13" s="1">
        <v>0.9</v>
      </c>
      <c r="Q13">
        <v>5.0156999999999998</v>
      </c>
      <c r="R13">
        <v>4.9074</v>
      </c>
      <c r="U13" s="1">
        <v>0.9</v>
      </c>
      <c r="V13">
        <v>7.1677999999999997</v>
      </c>
      <c r="W13">
        <v>10.0779</v>
      </c>
      <c r="Z13" s="1">
        <v>0.9</v>
      </c>
      <c r="AA13">
        <v>3.7890000000000001</v>
      </c>
      <c r="AB13">
        <v>4.4840999999999998</v>
      </c>
      <c r="AE13" s="1">
        <v>0.9</v>
      </c>
      <c r="AF13">
        <v>4.2088999999999999</v>
      </c>
      <c r="AG13">
        <v>3.3290999999999999</v>
      </c>
      <c r="AJ13" s="1">
        <v>0.9</v>
      </c>
      <c r="AK13">
        <v>3.8056000000000001</v>
      </c>
      <c r="AL13">
        <v>4.7009999999999996</v>
      </c>
    </row>
    <row r="14" spans="1:38" x14ac:dyDescent="0.25">
      <c r="A14" s="1">
        <v>1</v>
      </c>
      <c r="B14">
        <v>3.7208999999999999</v>
      </c>
      <c r="C14">
        <v>4.4435000000000002</v>
      </c>
      <c r="F14" s="1">
        <v>1</v>
      </c>
      <c r="G14">
        <v>4.7899000000000003</v>
      </c>
      <c r="H14">
        <v>3.6217000000000001</v>
      </c>
      <c r="K14" s="1">
        <v>1</v>
      </c>
      <c r="L14">
        <v>5.2259000000000002</v>
      </c>
      <c r="M14">
        <v>4.7148000000000003</v>
      </c>
      <c r="P14" s="1">
        <v>1</v>
      </c>
      <c r="Q14">
        <v>5.2878999999999996</v>
      </c>
      <c r="R14">
        <v>5.3205999999999998</v>
      </c>
      <c r="U14" s="1">
        <v>1</v>
      </c>
      <c r="V14">
        <v>5.8936999999999999</v>
      </c>
      <c r="W14">
        <v>9.8184000000000005</v>
      </c>
      <c r="Z14" s="1">
        <v>1</v>
      </c>
      <c r="AA14">
        <v>4.2176</v>
      </c>
      <c r="AB14">
        <v>3.1867000000000001</v>
      </c>
      <c r="AE14" s="1">
        <v>1</v>
      </c>
      <c r="AF14">
        <v>3.3254000000000001</v>
      </c>
      <c r="AG14">
        <v>5.8070000000000004</v>
      </c>
      <c r="AJ14" s="1">
        <v>1</v>
      </c>
      <c r="AK14">
        <v>3.7134999999999998</v>
      </c>
      <c r="AL14">
        <v>4.0216000000000003</v>
      </c>
    </row>
    <row r="15" spans="1:38" x14ac:dyDescent="0.25">
      <c r="A15" s="1">
        <v>1.1000000000000001</v>
      </c>
      <c r="B15">
        <v>4.8308999999999997</v>
      </c>
      <c r="C15">
        <v>4.8555999999999999</v>
      </c>
      <c r="F15" s="1">
        <v>1.1000000000000001</v>
      </c>
      <c r="G15">
        <v>3.8799000000000001</v>
      </c>
      <c r="H15">
        <v>4.2142999999999997</v>
      </c>
      <c r="K15" s="1">
        <v>1.1000000000000001</v>
      </c>
      <c r="L15">
        <v>4.1296999999999997</v>
      </c>
      <c r="M15">
        <v>4.9776999999999996</v>
      </c>
      <c r="P15" s="1">
        <v>1.1000000000000001</v>
      </c>
      <c r="Q15">
        <v>4.8620999999999999</v>
      </c>
      <c r="R15">
        <v>4.6135000000000002</v>
      </c>
      <c r="U15" s="1">
        <v>1.1000000000000001</v>
      </c>
      <c r="V15">
        <v>6.2771999999999997</v>
      </c>
      <c r="W15">
        <v>7.9142000000000001</v>
      </c>
      <c r="Z15" s="1">
        <v>1.1000000000000001</v>
      </c>
      <c r="AA15">
        <v>5.5049999999999999</v>
      </c>
      <c r="AB15">
        <v>4.0084999999999997</v>
      </c>
      <c r="AE15" s="1">
        <v>1.1000000000000001</v>
      </c>
      <c r="AF15">
        <v>3.3555999999999999</v>
      </c>
      <c r="AG15">
        <v>3.3723999999999998</v>
      </c>
      <c r="AJ15" s="1">
        <v>1.1000000000000001</v>
      </c>
      <c r="AK15">
        <v>3.5592999999999999</v>
      </c>
      <c r="AL15">
        <v>4.3510999999999997</v>
      </c>
    </row>
    <row r="16" spans="1:38" x14ac:dyDescent="0.25">
      <c r="A16" s="1">
        <v>1.2</v>
      </c>
      <c r="B16">
        <v>3.0868000000000002</v>
      </c>
      <c r="C16">
        <v>2.9611000000000001</v>
      </c>
      <c r="F16" s="1">
        <v>1.2</v>
      </c>
      <c r="G16">
        <v>4.3970000000000002</v>
      </c>
      <c r="H16">
        <v>3.5348999999999999</v>
      </c>
      <c r="K16" s="1">
        <v>1.2</v>
      </c>
      <c r="L16">
        <v>2.8409</v>
      </c>
      <c r="M16">
        <v>4.3118999999999996</v>
      </c>
      <c r="P16" s="1">
        <v>1.2</v>
      </c>
      <c r="Q16">
        <v>4.7130999999999998</v>
      </c>
      <c r="R16">
        <v>4.3742000000000001</v>
      </c>
      <c r="U16" s="1">
        <v>1.2</v>
      </c>
      <c r="V16">
        <v>4.6375999999999999</v>
      </c>
      <c r="W16">
        <v>12.409000000000001</v>
      </c>
      <c r="Z16" s="1">
        <v>1.2</v>
      </c>
      <c r="AA16">
        <v>4.6783999999999999</v>
      </c>
      <c r="AB16">
        <v>3.5129999999999999</v>
      </c>
      <c r="AE16" s="1">
        <v>1.2</v>
      </c>
      <c r="AF16">
        <v>6.4191000000000003</v>
      </c>
      <c r="AG16">
        <v>4.8937999999999997</v>
      </c>
      <c r="AJ16" s="1">
        <v>1.2</v>
      </c>
      <c r="AK16">
        <v>3.0017</v>
      </c>
      <c r="AL16">
        <v>4.7180999999999997</v>
      </c>
    </row>
    <row r="17" spans="1:38" x14ac:dyDescent="0.25">
      <c r="A17" s="1">
        <v>1.3</v>
      </c>
      <c r="B17">
        <v>3.3214999999999999</v>
      </c>
      <c r="C17">
        <v>3.7595999999999998</v>
      </c>
      <c r="F17" s="1">
        <v>1.3</v>
      </c>
      <c r="G17">
        <v>3.4790000000000001</v>
      </c>
      <c r="H17">
        <v>4.7729999999999997</v>
      </c>
      <c r="K17" s="1">
        <v>1.3</v>
      </c>
      <c r="L17">
        <v>2.5604</v>
      </c>
      <c r="M17">
        <v>3.9571000000000001</v>
      </c>
      <c r="P17" s="1">
        <v>1.3</v>
      </c>
      <c r="Q17">
        <v>4.4413999999999998</v>
      </c>
      <c r="R17">
        <v>3.9293</v>
      </c>
      <c r="U17" s="1">
        <v>1.3</v>
      </c>
      <c r="V17">
        <v>6.9629000000000003</v>
      </c>
      <c r="W17">
        <v>11.100199999999999</v>
      </c>
      <c r="Z17" s="1">
        <v>1.3</v>
      </c>
      <c r="AA17">
        <v>3.8685999999999998</v>
      </c>
      <c r="AB17">
        <v>4.7460000000000004</v>
      </c>
      <c r="AE17" s="1">
        <v>1.3</v>
      </c>
      <c r="AF17">
        <v>4.1336000000000004</v>
      </c>
      <c r="AG17">
        <v>3.8231000000000002</v>
      </c>
      <c r="AJ17" s="1">
        <v>1.3</v>
      </c>
      <c r="AK17">
        <v>3.7118000000000002</v>
      </c>
      <c r="AL17">
        <v>3.3702000000000001</v>
      </c>
    </row>
    <row r="18" spans="1:38" x14ac:dyDescent="0.25">
      <c r="A18" s="1">
        <v>1.4</v>
      </c>
      <c r="B18">
        <v>3.9089999999999998</v>
      </c>
      <c r="C18">
        <v>3.2587000000000002</v>
      </c>
      <c r="F18" s="1">
        <v>1.4</v>
      </c>
      <c r="G18">
        <v>2.4213</v>
      </c>
      <c r="H18">
        <v>4.7499000000000002</v>
      </c>
      <c r="K18" s="1">
        <v>1.4</v>
      </c>
      <c r="L18">
        <v>2.8531</v>
      </c>
      <c r="M18">
        <v>3.8214000000000001</v>
      </c>
      <c r="P18" s="1">
        <v>1.4</v>
      </c>
      <c r="Q18">
        <v>4.8487</v>
      </c>
      <c r="R18">
        <v>4.5235000000000003</v>
      </c>
      <c r="U18" s="1">
        <v>1.4</v>
      </c>
      <c r="V18">
        <v>4.8524000000000003</v>
      </c>
      <c r="W18">
        <v>13.106199999999999</v>
      </c>
      <c r="Z18" s="1">
        <v>1.4</v>
      </c>
      <c r="AA18">
        <v>4.0077999999999996</v>
      </c>
      <c r="AB18">
        <v>3.4649999999999999</v>
      </c>
      <c r="AE18" s="1">
        <v>1.4</v>
      </c>
      <c r="AF18">
        <v>3.9676999999999998</v>
      </c>
      <c r="AG18">
        <v>4.22</v>
      </c>
      <c r="AJ18" s="1">
        <v>1.4</v>
      </c>
      <c r="AK18">
        <v>2.5030000000000001</v>
      </c>
      <c r="AL18">
        <v>2.9281000000000001</v>
      </c>
    </row>
    <row r="19" spans="1:38" x14ac:dyDescent="0.25">
      <c r="A19" s="1">
        <v>1.5</v>
      </c>
      <c r="B19">
        <v>4.0315000000000003</v>
      </c>
      <c r="C19">
        <v>4.2790999999999997</v>
      </c>
      <c r="F19" s="1">
        <v>1.5</v>
      </c>
      <c r="G19">
        <v>2.3386999999999998</v>
      </c>
      <c r="H19">
        <v>3.9773000000000001</v>
      </c>
      <c r="K19" s="1">
        <v>1.5</v>
      </c>
      <c r="L19">
        <v>3.2624</v>
      </c>
      <c r="M19">
        <v>4.2515000000000001</v>
      </c>
      <c r="P19" s="1">
        <v>1.5</v>
      </c>
      <c r="Q19">
        <v>4.4294000000000002</v>
      </c>
      <c r="R19">
        <v>3.4039000000000001</v>
      </c>
      <c r="U19" s="1">
        <v>1.5</v>
      </c>
      <c r="V19">
        <v>5.5236000000000001</v>
      </c>
      <c r="W19">
        <v>11.0099</v>
      </c>
      <c r="Z19" s="1">
        <v>1.5</v>
      </c>
      <c r="AA19">
        <v>4.2557</v>
      </c>
      <c r="AB19">
        <v>4.2088999999999999</v>
      </c>
      <c r="AE19" s="1">
        <v>1.5</v>
      </c>
      <c r="AF19">
        <v>4.8105000000000002</v>
      </c>
      <c r="AG19">
        <v>4.4817999999999998</v>
      </c>
      <c r="AJ19" s="1">
        <v>1.5</v>
      </c>
      <c r="AK19">
        <v>3.0931999999999999</v>
      </c>
      <c r="AL19">
        <v>4.4481999999999999</v>
      </c>
    </row>
    <row r="20" spans="1:38" x14ac:dyDescent="0.25">
      <c r="A20" s="1">
        <v>1.6</v>
      </c>
      <c r="B20">
        <v>4.0758000000000001</v>
      </c>
      <c r="C20">
        <v>3.4786000000000001</v>
      </c>
      <c r="F20" s="1">
        <v>1.6</v>
      </c>
      <c r="G20">
        <v>3.3136999999999999</v>
      </c>
      <c r="H20">
        <v>3.9775</v>
      </c>
      <c r="K20" s="1">
        <v>1.6</v>
      </c>
      <c r="L20">
        <v>2.8048999999999999</v>
      </c>
      <c r="M20">
        <v>10.7361</v>
      </c>
      <c r="P20" s="1">
        <v>1.6</v>
      </c>
      <c r="Q20">
        <v>3.7168000000000001</v>
      </c>
      <c r="R20">
        <v>4.7244999999999999</v>
      </c>
      <c r="U20" s="1">
        <v>1.6</v>
      </c>
      <c r="V20">
        <v>5.1776999999999997</v>
      </c>
      <c r="W20">
        <v>12.488099999999999</v>
      </c>
      <c r="Z20" s="1">
        <v>1.6</v>
      </c>
      <c r="AA20">
        <v>4.1733000000000002</v>
      </c>
      <c r="AB20">
        <v>3.3005</v>
      </c>
      <c r="AE20" s="1">
        <v>1.6</v>
      </c>
      <c r="AF20">
        <v>4.1037999999999997</v>
      </c>
      <c r="AG20">
        <v>3.3298999999999999</v>
      </c>
      <c r="AJ20" s="1">
        <v>1.6</v>
      </c>
      <c r="AK20">
        <v>2.9860000000000002</v>
      </c>
      <c r="AL20">
        <v>5.1955</v>
      </c>
    </row>
    <row r="21" spans="1:38" x14ac:dyDescent="0.25">
      <c r="A21" s="1">
        <v>1.7</v>
      </c>
      <c r="B21">
        <v>4.0997000000000003</v>
      </c>
      <c r="C21">
        <v>3.5015000000000001</v>
      </c>
      <c r="F21" s="1">
        <v>1.7</v>
      </c>
      <c r="G21">
        <v>3.0243000000000002</v>
      </c>
      <c r="H21">
        <v>3.2418999999999998</v>
      </c>
      <c r="K21" s="1">
        <v>1.7</v>
      </c>
      <c r="L21">
        <v>3.4592000000000001</v>
      </c>
      <c r="M21">
        <v>11.991899999999999</v>
      </c>
      <c r="P21" s="1">
        <v>1.7</v>
      </c>
      <c r="Q21">
        <v>3.9742999999999999</v>
      </c>
      <c r="R21">
        <v>3.0026000000000002</v>
      </c>
      <c r="U21" s="1">
        <v>1.7</v>
      </c>
      <c r="V21">
        <v>3.9194</v>
      </c>
      <c r="W21">
        <v>7.5316999999999998</v>
      </c>
      <c r="Z21" s="1">
        <v>1.7</v>
      </c>
      <c r="AA21">
        <v>4.2122000000000002</v>
      </c>
      <c r="AB21">
        <v>3.8902000000000001</v>
      </c>
      <c r="AE21" s="1">
        <v>1.7</v>
      </c>
      <c r="AF21">
        <v>4.3369999999999997</v>
      </c>
      <c r="AG21">
        <v>4.1597</v>
      </c>
      <c r="AJ21" s="1">
        <v>1.7</v>
      </c>
      <c r="AK21">
        <v>3.6168</v>
      </c>
      <c r="AL21">
        <v>3.48</v>
      </c>
    </row>
    <row r="22" spans="1:38" x14ac:dyDescent="0.25">
      <c r="A22" s="1">
        <v>1.8</v>
      </c>
      <c r="B22">
        <v>4.0159000000000002</v>
      </c>
      <c r="C22">
        <v>4.2366999999999999</v>
      </c>
      <c r="F22" s="1">
        <v>1.8</v>
      </c>
      <c r="G22">
        <v>3.8245</v>
      </c>
      <c r="H22">
        <v>3.6434000000000002</v>
      </c>
      <c r="K22" s="1">
        <v>1.8</v>
      </c>
      <c r="L22">
        <v>1.7975000000000001</v>
      </c>
      <c r="M22">
        <v>6.6980000000000004</v>
      </c>
      <c r="P22" s="1">
        <v>1.8</v>
      </c>
      <c r="Q22">
        <v>3.9874000000000001</v>
      </c>
      <c r="R22">
        <v>3.6497000000000002</v>
      </c>
      <c r="U22" s="1">
        <v>1.8</v>
      </c>
      <c r="V22">
        <v>3.1324000000000001</v>
      </c>
      <c r="W22">
        <v>6.0945</v>
      </c>
      <c r="Z22" s="1">
        <v>1.8</v>
      </c>
      <c r="AA22">
        <v>4.8152999999999997</v>
      </c>
      <c r="AB22">
        <v>3.347</v>
      </c>
      <c r="AE22" s="1">
        <v>1.8</v>
      </c>
      <c r="AF22">
        <v>6.0407000000000002</v>
      </c>
      <c r="AG22">
        <v>4.3845999999999998</v>
      </c>
      <c r="AJ22" s="1">
        <v>1.8</v>
      </c>
      <c r="AK22">
        <v>2.8574000000000002</v>
      </c>
      <c r="AL22">
        <v>3.8224999999999998</v>
      </c>
    </row>
    <row r="23" spans="1:38" x14ac:dyDescent="0.25">
      <c r="A23" s="1">
        <v>1.9</v>
      </c>
      <c r="B23">
        <v>4.4589999999999996</v>
      </c>
      <c r="C23">
        <v>5.1859999999999999</v>
      </c>
      <c r="F23" s="1">
        <v>1.9</v>
      </c>
      <c r="G23">
        <v>3.1597</v>
      </c>
      <c r="H23">
        <v>4.1597999999999997</v>
      </c>
      <c r="K23" s="1">
        <v>1.9</v>
      </c>
      <c r="L23">
        <v>3.1953</v>
      </c>
      <c r="M23">
        <v>6.3810000000000002</v>
      </c>
      <c r="P23" s="1">
        <v>1.9</v>
      </c>
      <c r="Q23">
        <v>3.7570999999999999</v>
      </c>
      <c r="R23">
        <v>3.0790000000000002</v>
      </c>
      <c r="U23" s="1">
        <v>1.9</v>
      </c>
      <c r="V23">
        <v>3.1648000000000001</v>
      </c>
      <c r="W23">
        <v>6.5815999999999999</v>
      </c>
      <c r="Z23" s="1">
        <v>1.9</v>
      </c>
      <c r="AA23">
        <v>4.3236999999999997</v>
      </c>
      <c r="AB23">
        <v>3.3389000000000002</v>
      </c>
      <c r="AE23" s="1">
        <v>1.9</v>
      </c>
      <c r="AF23">
        <v>4.8201000000000001</v>
      </c>
      <c r="AG23">
        <v>3.9622000000000002</v>
      </c>
      <c r="AJ23" s="1">
        <v>1.9</v>
      </c>
      <c r="AK23">
        <v>2.7258</v>
      </c>
      <c r="AL23">
        <v>4.6306000000000003</v>
      </c>
    </row>
    <row r="24" spans="1:38" x14ac:dyDescent="0.25">
      <c r="A24" s="1">
        <v>2</v>
      </c>
      <c r="B24">
        <v>4.1738</v>
      </c>
      <c r="C24">
        <v>4.4177</v>
      </c>
      <c r="F24" s="1">
        <v>2</v>
      </c>
      <c r="G24">
        <v>2.5022000000000002</v>
      </c>
      <c r="H24">
        <v>3.2147000000000001</v>
      </c>
      <c r="K24" s="1">
        <v>2</v>
      </c>
      <c r="L24">
        <v>4.4010999999999996</v>
      </c>
      <c r="M24">
        <v>3.8056999999999999</v>
      </c>
      <c r="P24" s="1">
        <v>2</v>
      </c>
      <c r="Q24">
        <v>3.9238</v>
      </c>
      <c r="R24">
        <v>3.6114999999999999</v>
      </c>
      <c r="U24" s="1">
        <v>2</v>
      </c>
      <c r="V24">
        <v>3.5733999999999999</v>
      </c>
      <c r="W24">
        <v>5.3053999999999997</v>
      </c>
      <c r="Z24" s="1">
        <v>2</v>
      </c>
      <c r="AA24">
        <v>4.1204000000000001</v>
      </c>
      <c r="AB24">
        <v>4.1357999999999997</v>
      </c>
      <c r="AE24" s="1">
        <v>2</v>
      </c>
      <c r="AF24">
        <v>4.5132000000000003</v>
      </c>
      <c r="AG24">
        <v>3.8927</v>
      </c>
      <c r="AJ24" s="1">
        <v>2</v>
      </c>
      <c r="AK24">
        <v>3.3592</v>
      </c>
      <c r="AL24">
        <v>4.2583000000000002</v>
      </c>
    </row>
    <row r="26" spans="1:38" x14ac:dyDescent="0.25">
      <c r="A26" s="1" t="s">
        <v>7</v>
      </c>
      <c r="B26">
        <f>AVERAGE(B5:B24)</f>
        <v>4.0811000000000011</v>
      </c>
      <c r="C26">
        <f>AVERAGE(C5:C24)</f>
        <v>4.1150199999999995</v>
      </c>
      <c r="F26" s="1" t="s">
        <v>7</v>
      </c>
      <c r="G26">
        <f>AVERAGE(G5:G24)</f>
        <v>3.9569250000000005</v>
      </c>
      <c r="H26">
        <f>AVERAGE(H5:H24)</f>
        <v>3.69407</v>
      </c>
      <c r="K26" s="1" t="s">
        <v>7</v>
      </c>
      <c r="L26">
        <f>AVERAGE(L5:L24)</f>
        <v>3.8756599999999999</v>
      </c>
      <c r="M26">
        <f>AVERAGE(M5:M24)</f>
        <v>4.8856999999999999</v>
      </c>
      <c r="P26" s="1" t="s">
        <v>7</v>
      </c>
      <c r="Q26">
        <f>AVERAGE(Q5:Q24)</f>
        <v>4.3874549999999992</v>
      </c>
      <c r="R26">
        <f>AVERAGE(R5:R24)</f>
        <v>3.9929800000000002</v>
      </c>
      <c r="U26" s="1" t="s">
        <v>7</v>
      </c>
      <c r="V26">
        <f>AVERAGE(V5:V24)</f>
        <v>5.2355700000000009</v>
      </c>
      <c r="W26">
        <f>AVERAGE(W5:W24)</f>
        <v>8.6064950000000007</v>
      </c>
      <c r="Z26" s="1" t="s">
        <v>7</v>
      </c>
      <c r="AA26">
        <f>AVERAGE(AA5:AA24)</f>
        <v>4.3426799999999997</v>
      </c>
      <c r="AB26">
        <f>AVERAGE(AB5:AB24)</f>
        <v>3.8977099999999991</v>
      </c>
      <c r="AE26" s="1" t="s">
        <v>7</v>
      </c>
      <c r="AF26">
        <f>AVERAGE(AF5:AF24)</f>
        <v>4.277495</v>
      </c>
      <c r="AG26">
        <f>AVERAGE(AG5:AG24)</f>
        <v>4.0182950000000002</v>
      </c>
      <c r="AJ26" s="1" t="s">
        <v>7</v>
      </c>
      <c r="AK26">
        <f>AVERAGE(AK5:AK24)</f>
        <v>3.8161950000000004</v>
      </c>
      <c r="AL26">
        <f>AVERAGE(AL5:AL24)</f>
        <v>4.0148500000000009</v>
      </c>
    </row>
    <row r="27" spans="1:38" x14ac:dyDescent="0.25">
      <c r="A27" s="1" t="s">
        <v>8</v>
      </c>
      <c r="B27">
        <f>STDEV(B5:B24)</f>
        <v>0.451169422022829</v>
      </c>
      <c r="C27">
        <f>STDEV(C5:C24)</f>
        <v>0.77611221014543996</v>
      </c>
      <c r="F27" s="1" t="s">
        <v>8</v>
      </c>
      <c r="G27">
        <f>STDEV(G5:G24)</f>
        <v>0.94293676735867948</v>
      </c>
      <c r="H27">
        <f>STDEV(H5:H24)</f>
        <v>0.54845837447004087</v>
      </c>
      <c r="K27" s="1" t="s">
        <v>8</v>
      </c>
      <c r="L27">
        <f>STDEV(L5:L24)</f>
        <v>1.5741812382782903</v>
      </c>
      <c r="M27">
        <f>STDEV(M5:M24)</f>
        <v>2.4099833024099437</v>
      </c>
      <c r="P27" s="1" t="s">
        <v>8</v>
      </c>
      <c r="Q27">
        <f>STDEV(Q5:Q24)</f>
        <v>0.6438499117970452</v>
      </c>
      <c r="R27">
        <f>STDEV(R5:R24)</f>
        <v>0.723390531928785</v>
      </c>
      <c r="U27" s="1" t="s">
        <v>8</v>
      </c>
      <c r="V27">
        <f>STDEV(V5:V24)</f>
        <v>1.2231347819607163</v>
      </c>
      <c r="W27">
        <f>STDEV(W5:W24)</f>
        <v>2.5530021760715944</v>
      </c>
      <c r="Z27" s="1" t="s">
        <v>8</v>
      </c>
      <c r="AA27">
        <f>STDEV(AA5:AA24)</f>
        <v>0.67062943928976482</v>
      </c>
      <c r="AB27">
        <f>STDEV(AB5:AB24)</f>
        <v>0.54796185028560884</v>
      </c>
      <c r="AE27" s="1" t="s">
        <v>8</v>
      </c>
      <c r="AF27">
        <f>STDEV(AF5:AF24)</f>
        <v>0.86475830908501428</v>
      </c>
      <c r="AG27">
        <f>STDEV(AG5:AG24)</f>
        <v>0.65095000008085291</v>
      </c>
      <c r="AJ27" s="1" t="s">
        <v>8</v>
      </c>
      <c r="AK27">
        <f>STDEV(AK5:AK24)</f>
        <v>0.85028868439829419</v>
      </c>
      <c r="AL27">
        <f>STDEV(AL5:AL24)</f>
        <v>0.56046255285959001</v>
      </c>
    </row>
    <row r="28" spans="1:38" x14ac:dyDescent="0.25">
      <c r="A28" s="1" t="s">
        <v>9</v>
      </c>
      <c r="B28">
        <f>2*(B27)</f>
        <v>0.90233884404565801</v>
      </c>
      <c r="C28">
        <f>2*(C27)</f>
        <v>1.5522244202908799</v>
      </c>
      <c r="F28" s="1" t="s">
        <v>9</v>
      </c>
      <c r="G28">
        <f>2*(G27)</f>
        <v>1.885873534717359</v>
      </c>
      <c r="H28">
        <f>2*(H27)</f>
        <v>1.0969167489400817</v>
      </c>
      <c r="K28" s="1" t="s">
        <v>9</v>
      </c>
      <c r="L28">
        <f>2*(L27)</f>
        <v>3.1483624765565805</v>
      </c>
      <c r="M28">
        <f>2*(M27)</f>
        <v>4.8199666048198875</v>
      </c>
      <c r="P28" s="1" t="s">
        <v>9</v>
      </c>
      <c r="Q28">
        <f>2*(Q27)</f>
        <v>1.2876998235940904</v>
      </c>
      <c r="R28">
        <f>2*(R27)</f>
        <v>1.44678106385757</v>
      </c>
      <c r="U28" s="1" t="s">
        <v>9</v>
      </c>
      <c r="V28">
        <f>2*(V27)</f>
        <v>2.4462695639214327</v>
      </c>
      <c r="W28">
        <f>2*(W27)</f>
        <v>5.1060043521431888</v>
      </c>
      <c r="Z28" s="1" t="s">
        <v>9</v>
      </c>
      <c r="AA28">
        <f>2*(AA27)</f>
        <v>1.3412588785795296</v>
      </c>
      <c r="AB28">
        <f>2*(AB27)</f>
        <v>1.0959237005712177</v>
      </c>
      <c r="AE28" s="1" t="s">
        <v>9</v>
      </c>
      <c r="AF28">
        <f>2*(AF27)</f>
        <v>1.7295166181700286</v>
      </c>
      <c r="AG28">
        <f>2*(AG27)</f>
        <v>1.3019000001617058</v>
      </c>
      <c r="AJ28" s="1" t="s">
        <v>9</v>
      </c>
      <c r="AK28">
        <f>2*(AK27)</f>
        <v>1.7005773687965884</v>
      </c>
      <c r="AL28">
        <f>2*(AL27)</f>
        <v>1.12092510571918</v>
      </c>
    </row>
    <row r="29" spans="1:38" x14ac:dyDescent="0.25">
      <c r="A29" s="1" t="s">
        <v>10</v>
      </c>
      <c r="B29">
        <f>B26+B28</f>
        <v>4.9834388440456587</v>
      </c>
      <c r="C29">
        <f>C26+C28</f>
        <v>5.6672444202908796</v>
      </c>
      <c r="F29" s="1" t="s">
        <v>10</v>
      </c>
      <c r="G29">
        <f>G26+G28</f>
        <v>5.8427985347173594</v>
      </c>
      <c r="H29">
        <f>H26+H28</f>
        <v>4.7909867489400817</v>
      </c>
      <c r="K29" s="1" t="s">
        <v>10</v>
      </c>
      <c r="L29">
        <f>L26+L28</f>
        <v>7.0240224765565804</v>
      </c>
      <c r="M29">
        <f>M26+M28</f>
        <v>9.7056666048198874</v>
      </c>
      <c r="P29" s="1" t="s">
        <v>10</v>
      </c>
      <c r="Q29">
        <f>Q26+Q28</f>
        <v>5.6751548235940898</v>
      </c>
      <c r="R29">
        <f>R26+R28</f>
        <v>5.4397610638575706</v>
      </c>
      <c r="U29" s="1" t="s">
        <v>10</v>
      </c>
      <c r="V29">
        <f>V26+V28</f>
        <v>7.6818395639214341</v>
      </c>
      <c r="W29">
        <f>W26+W28</f>
        <v>13.71249935214319</v>
      </c>
      <c r="Z29" s="1" t="s">
        <v>10</v>
      </c>
      <c r="AA29">
        <f>AA26+AA28</f>
        <v>5.6839388785795295</v>
      </c>
      <c r="AB29">
        <f>AB26+AB28</f>
        <v>4.993633700571217</v>
      </c>
      <c r="AE29" s="1" t="s">
        <v>10</v>
      </c>
      <c r="AF29">
        <f>AF26+AF28</f>
        <v>6.0070116181700284</v>
      </c>
      <c r="AG29">
        <f>AG26+AG28</f>
        <v>5.3201950001617062</v>
      </c>
      <c r="AJ29" s="1" t="s">
        <v>10</v>
      </c>
      <c r="AK29">
        <f>AK26+AK28</f>
        <v>5.5167723687965893</v>
      </c>
      <c r="AL29">
        <f>AL26+AL28</f>
        <v>5.1357751057191807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4.6240749999999995</v>
      </c>
      <c r="K40">
        <f>AVERAGE(C4,H4,M4,R4,W4,AB4,AG4,AL4)</f>
        <v>4.1532</v>
      </c>
      <c r="O40">
        <f>J41-J40</f>
        <v>-0.10758750000000017</v>
      </c>
      <c r="P40">
        <f>K41-K40</f>
        <v>-7.7625000000000277E-2</v>
      </c>
      <c r="R40" s="1">
        <v>0.1</v>
      </c>
      <c r="S40">
        <f>O40/J40*100</f>
        <v>-2.3266815525267255</v>
      </c>
      <c r="T40">
        <f>P40/K40*100</f>
        <v>-1.8690407396706223</v>
      </c>
      <c r="W40">
        <f>J40</f>
        <v>4.6240749999999995</v>
      </c>
      <c r="X40">
        <f>K40</f>
        <v>4.1532</v>
      </c>
      <c r="Y40">
        <f>S40</f>
        <v>-2.3266815525267255</v>
      </c>
      <c r="Z40">
        <f>S41</f>
        <v>14.885139190000164</v>
      </c>
      <c r="AA40">
        <f>S42</f>
        <v>-7.705054524418391</v>
      </c>
      <c r="AB40">
        <f>S43</f>
        <v>-7.037623740964392</v>
      </c>
      <c r="AC40">
        <f>S44</f>
        <v>0.10353422035758383</v>
      </c>
      <c r="AD40">
        <f>S45</f>
        <v>-5.2880846439558065</v>
      </c>
      <c r="AE40">
        <f>S46</f>
        <v>1.3254002151781841</v>
      </c>
      <c r="AF40">
        <f>S47</f>
        <v>-5.0380346339537843</v>
      </c>
      <c r="AG40">
        <f>S48</f>
        <v>-2.5610527510907444</v>
      </c>
      <c r="AH40">
        <f>S49</f>
        <v>-2.2107124127527973</v>
      </c>
      <c r="AI40">
        <f>S50</f>
        <v>-1.602752983029039</v>
      </c>
      <c r="AJ40">
        <f>S51</f>
        <v>-8.6990371047182329</v>
      </c>
      <c r="AK40">
        <f>S52</f>
        <v>-12.20081854208677</v>
      </c>
      <c r="AL40">
        <f>S53</f>
        <v>-20.624665473635257</v>
      </c>
      <c r="AM40">
        <f>S54</f>
        <v>-14.185539810664825</v>
      </c>
      <c r="AN40">
        <f>S55</f>
        <v>-17.951157799127373</v>
      </c>
      <c r="AO40">
        <f>S56</f>
        <v>-17.164784308212983</v>
      </c>
      <c r="AP40">
        <f>S57</f>
        <v>-17.629201515978863</v>
      </c>
      <c r="AQ40">
        <f>S58</f>
        <v>-19.969128960927314</v>
      </c>
      <c r="AR40">
        <f>S59</f>
        <v>-17.369690154247046</v>
      </c>
      <c r="AS40">
        <f>T40</f>
        <v>-1.8690407396706223</v>
      </c>
      <c r="AT40">
        <f>T41</f>
        <v>-8.6914908985842203</v>
      </c>
      <c r="AU40">
        <f>T42</f>
        <v>-5.5448208610228198</v>
      </c>
      <c r="AV40">
        <f>T43</f>
        <v>-5.0232350958297225</v>
      </c>
      <c r="AW40">
        <f>T44</f>
        <v>9.2248146007897454</v>
      </c>
      <c r="AX40">
        <f>T45</f>
        <v>18.053248097852258</v>
      </c>
      <c r="AY40">
        <f>T46</f>
        <v>11.361721082538761</v>
      </c>
      <c r="AZ40">
        <f>T47</f>
        <v>2.6305017817586509</v>
      </c>
      <c r="BA40">
        <f>T48</f>
        <v>16.140566310314917</v>
      </c>
      <c r="BB40">
        <f>T49</f>
        <v>23.201085909660023</v>
      </c>
      <c r="BC40">
        <f>T50</f>
        <v>15.294531927188668</v>
      </c>
      <c r="BD40">
        <f>T51</f>
        <v>22.544062409708179</v>
      </c>
      <c r="BE40">
        <f>T52</f>
        <v>18.759330155061161</v>
      </c>
      <c r="BF40">
        <f>T53</f>
        <v>20.60820572088992</v>
      </c>
      <c r="BG40">
        <f>T54</f>
        <v>20.571487046133104</v>
      </c>
      <c r="BH40">
        <f>T55</f>
        <v>42.151533757102953</v>
      </c>
      <c r="BI40">
        <f>T56</f>
        <v>22.795374650871622</v>
      </c>
      <c r="BJ40">
        <f>T57</f>
        <v>7.9781854955215366</v>
      </c>
      <c r="BK40">
        <f>T58</f>
        <v>12.320319271886735</v>
      </c>
      <c r="BL40">
        <f>T59</f>
        <v>-1.7570788789367131</v>
      </c>
    </row>
    <row r="41" spans="9:64" x14ac:dyDescent="0.25">
      <c r="I41" s="1">
        <v>0.1</v>
      </c>
      <c r="J41">
        <f>AVERAGE(B5,G5,L5,Q5,V5,AA5,AF5,AK5)</f>
        <v>4.5164874999999993</v>
      </c>
      <c r="K41">
        <f>AVERAGE(C5,H5,M5,R5,W5,AB5,AG5,AL5)</f>
        <v>4.0755749999999997</v>
      </c>
      <c r="O41">
        <f>J42-J40</f>
        <v>0.68829999999999991</v>
      </c>
      <c r="P41">
        <f>K42-K40</f>
        <v>-0.36097499999999982</v>
      </c>
      <c r="R41" s="1">
        <v>0.2</v>
      </c>
      <c r="S41">
        <f>O41/J40*100</f>
        <v>14.885139190000164</v>
      </c>
      <c r="T41">
        <f>P41/K40*100</f>
        <v>-8.6914908985842203</v>
      </c>
    </row>
    <row r="42" spans="9:64" x14ac:dyDescent="0.25">
      <c r="I42" s="1">
        <v>0.2</v>
      </c>
      <c r="J42">
        <f>AVERAGE(B6,G6,L6,Q6,V6,AA6,AF6,AK6)</f>
        <v>5.3123749999999994</v>
      </c>
      <c r="K42">
        <f>AVERAGE(C6,H6,M6,R6,W6,AB6,AG6,AL6)</f>
        <v>3.7922250000000002</v>
      </c>
      <c r="O42">
        <f>J43-J40</f>
        <v>-0.35628749999999965</v>
      </c>
      <c r="P42">
        <f>K43-K40</f>
        <v>-0.23028749999999976</v>
      </c>
      <c r="R42" s="1">
        <v>0.3</v>
      </c>
      <c r="S42">
        <f>O42/J40*100</f>
        <v>-7.705054524418391</v>
      </c>
      <c r="T42">
        <f>P42/K40*100</f>
        <v>-5.5448208610228198</v>
      </c>
    </row>
    <row r="43" spans="9:64" x14ac:dyDescent="0.25">
      <c r="I43" s="1">
        <v>0.3</v>
      </c>
      <c r="J43">
        <f>AVERAGE(B7,G7,L7,Q7,V7,AA7,AF7,AK7)</f>
        <v>4.2677874999999998</v>
      </c>
      <c r="K43">
        <f>AVERAGE(C7,H7,M7,R7,W7,AB7,AG7,AL7)</f>
        <v>3.9229125000000002</v>
      </c>
      <c r="O43">
        <f>J44-J40</f>
        <v>-0.32542499999999919</v>
      </c>
      <c r="P43">
        <f>K44-K40</f>
        <v>-0.20862500000000006</v>
      </c>
      <c r="R43" s="1">
        <v>0.4</v>
      </c>
      <c r="S43">
        <f>O43/J40*100</f>
        <v>-7.037623740964392</v>
      </c>
      <c r="T43">
        <f>P43/K40*100</f>
        <v>-5.0232350958297225</v>
      </c>
    </row>
    <row r="44" spans="9:64" x14ac:dyDescent="0.25">
      <c r="I44" s="1">
        <v>0.4</v>
      </c>
      <c r="J44">
        <f>AVERAGE(B8,G8,L8,Q8,V8,AA8,AF8,AK8)</f>
        <v>4.2986500000000003</v>
      </c>
      <c r="K44">
        <f t="shared" ref="K43:K60" si="0">AVERAGE(C8,H8,M8,R8,W8,AB8,AG8,AL8)</f>
        <v>3.9445749999999999</v>
      </c>
      <c r="O44">
        <f>J45-J40</f>
        <v>4.7874999999999446E-3</v>
      </c>
      <c r="P44">
        <f>K45-K40</f>
        <v>0.38312499999999972</v>
      </c>
      <c r="R44" s="1">
        <v>0.5</v>
      </c>
      <c r="S44">
        <f>O44/J40*100</f>
        <v>0.10353422035758383</v>
      </c>
      <c r="T44">
        <f>P44/K40*100</f>
        <v>9.2248146007897454</v>
      </c>
    </row>
    <row r="45" spans="9:64" x14ac:dyDescent="0.25">
      <c r="I45" s="1">
        <v>0.5</v>
      </c>
      <c r="J45">
        <f t="shared" ref="J45:J60" si="1">AVERAGE(B9,G9,L9,Q9,V9,AA9,AF9,AK9)</f>
        <v>4.6288624999999994</v>
      </c>
      <c r="K45">
        <f t="shared" si="0"/>
        <v>4.5363249999999997</v>
      </c>
      <c r="O45">
        <f>J46-J40</f>
        <v>-0.24452499999999944</v>
      </c>
      <c r="P45">
        <f>K46-K40</f>
        <v>0.74978750000000005</v>
      </c>
      <c r="R45" s="1">
        <v>0.6</v>
      </c>
      <c r="S45">
        <f>O45/J40*100</f>
        <v>-5.2880846439558065</v>
      </c>
      <c r="T45">
        <f>P45/K40*100</f>
        <v>18.053248097852258</v>
      </c>
    </row>
    <row r="46" spans="9:64" x14ac:dyDescent="0.25">
      <c r="I46" s="1">
        <v>0.6</v>
      </c>
      <c r="J46">
        <f t="shared" si="1"/>
        <v>4.3795500000000001</v>
      </c>
      <c r="K46">
        <f t="shared" si="0"/>
        <v>4.9029875000000001</v>
      </c>
      <c r="O46">
        <f>J47-J40</f>
        <v>6.1287500000000605E-2</v>
      </c>
      <c r="P46">
        <f>K47-K40</f>
        <v>0.47187499999999982</v>
      </c>
      <c r="R46" s="1">
        <v>0.7</v>
      </c>
      <c r="S46">
        <f>O46/J40*100</f>
        <v>1.3254002151781841</v>
      </c>
      <c r="T46">
        <f>P46/K40*100</f>
        <v>11.361721082538761</v>
      </c>
    </row>
    <row r="47" spans="9:64" x14ac:dyDescent="0.25">
      <c r="I47" s="1">
        <v>0.7</v>
      </c>
      <c r="J47">
        <f t="shared" si="1"/>
        <v>4.6853625000000001</v>
      </c>
      <c r="K47">
        <f t="shared" si="0"/>
        <v>4.6250749999999998</v>
      </c>
      <c r="O47">
        <f>J48-J40</f>
        <v>-0.23296249999999841</v>
      </c>
      <c r="P47">
        <f>K48-K40</f>
        <v>0.10925000000000029</v>
      </c>
      <c r="R47" s="1">
        <v>0.8</v>
      </c>
      <c r="S47">
        <f>O47/J40*100</f>
        <v>-5.0380346339537843</v>
      </c>
      <c r="T47">
        <f>P47/K40*100</f>
        <v>2.6305017817586509</v>
      </c>
    </row>
    <row r="48" spans="9:64" x14ac:dyDescent="0.25">
      <c r="I48" s="1">
        <v>0.8</v>
      </c>
      <c r="J48">
        <f t="shared" si="1"/>
        <v>4.3911125000000011</v>
      </c>
      <c r="K48">
        <f t="shared" si="0"/>
        <v>4.2624500000000003</v>
      </c>
      <c r="O48">
        <f>J49-J40</f>
        <v>-0.11842499999999934</v>
      </c>
      <c r="P48">
        <f>K49-K40</f>
        <v>0.67034999999999911</v>
      </c>
      <c r="R48" s="1">
        <v>0.9</v>
      </c>
      <c r="S48">
        <f>O48/J40*100</f>
        <v>-2.5610527510907444</v>
      </c>
      <c r="T48">
        <f>P48/K40*100</f>
        <v>16.140566310314917</v>
      </c>
    </row>
    <row r="49" spans="1:20" x14ac:dyDescent="0.25">
      <c r="I49" s="1">
        <v>0.9</v>
      </c>
      <c r="J49">
        <f t="shared" si="1"/>
        <v>4.5056500000000002</v>
      </c>
      <c r="K49">
        <f t="shared" si="0"/>
        <v>4.8235499999999991</v>
      </c>
      <c r="O49">
        <f>J50-J40</f>
        <v>-0.1022249999999989</v>
      </c>
      <c r="P49">
        <f>K50-K40</f>
        <v>0.96358750000000004</v>
      </c>
      <c r="R49" s="1">
        <v>1</v>
      </c>
      <c r="S49">
        <f>O49/J40*100</f>
        <v>-2.2107124127527973</v>
      </c>
      <c r="T49">
        <f>P49/K40*100</f>
        <v>23.201085909660023</v>
      </c>
    </row>
    <row r="50" spans="1:20" x14ac:dyDescent="0.25">
      <c r="I50" s="1">
        <v>1</v>
      </c>
      <c r="J50">
        <f t="shared" si="1"/>
        <v>4.5218500000000006</v>
      </c>
      <c r="K50">
        <f t="shared" si="0"/>
        <v>5.1167875</v>
      </c>
      <c r="O50">
        <f>J51-J40</f>
        <v>-7.4112500000000026E-2</v>
      </c>
      <c r="P50">
        <f>K51-K40</f>
        <v>0.63521249999999974</v>
      </c>
      <c r="R50" s="1">
        <v>1.1000000000000001</v>
      </c>
      <c r="S50">
        <f>O50/J40*100</f>
        <v>-1.602752983029039</v>
      </c>
      <c r="T50">
        <f>P50/K40*100</f>
        <v>15.294531927188668</v>
      </c>
    </row>
    <row r="51" spans="1:20" x14ac:dyDescent="0.25">
      <c r="A51" t="s">
        <v>20</v>
      </c>
      <c r="I51" s="1">
        <v>1.1000000000000001</v>
      </c>
      <c r="J51">
        <f t="shared" si="1"/>
        <v>4.5499624999999995</v>
      </c>
      <c r="K51">
        <f t="shared" si="0"/>
        <v>4.7884124999999997</v>
      </c>
      <c r="O51">
        <f>J52-J40</f>
        <v>-0.40224999999999955</v>
      </c>
      <c r="P51">
        <f>K52-K40</f>
        <v>0.93630000000000013</v>
      </c>
      <c r="R51" s="1">
        <v>1.2</v>
      </c>
      <c r="S51">
        <f>O51/J40*100</f>
        <v>-8.6990371047182329</v>
      </c>
      <c r="T51">
        <f>P51/K40*100</f>
        <v>22.544062409708179</v>
      </c>
    </row>
    <row r="52" spans="1:20" x14ac:dyDescent="0.25">
      <c r="A52" t="s">
        <v>21</v>
      </c>
      <c r="I52" s="1">
        <v>1.2</v>
      </c>
      <c r="J52">
        <f t="shared" si="1"/>
        <v>4.2218249999999999</v>
      </c>
      <c r="K52">
        <f t="shared" si="0"/>
        <v>5.0895000000000001</v>
      </c>
      <c r="O52">
        <f>J53-J40</f>
        <v>-0.56417499999999876</v>
      </c>
      <c r="P52">
        <f>K53-K40</f>
        <v>0.7791125000000001</v>
      </c>
      <c r="R52" s="1">
        <v>1.3</v>
      </c>
      <c r="S52">
        <f>O52/J40*100</f>
        <v>-12.20081854208677</v>
      </c>
      <c r="T52">
        <f>P52/K40*100</f>
        <v>18.759330155061161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4.0599000000000007</v>
      </c>
      <c r="K53">
        <f t="shared" si="0"/>
        <v>4.9323125000000001</v>
      </c>
      <c r="O53">
        <f>J54-J40</f>
        <v>-0.95369999999999955</v>
      </c>
      <c r="P53">
        <f>K54-K40</f>
        <v>0.85590000000000011</v>
      </c>
      <c r="R53" s="1">
        <v>1.4</v>
      </c>
      <c r="S53">
        <f>O53/J40*100</f>
        <v>-20.624665473635257</v>
      </c>
      <c r="T53">
        <f>P53/K40*100</f>
        <v>20.60820572088992</v>
      </c>
    </row>
    <row r="54" spans="1:20" x14ac:dyDescent="0.25">
      <c r="A54" s="1">
        <v>1</v>
      </c>
      <c r="B54">
        <f>B4</f>
        <v>4.4604999999999997</v>
      </c>
      <c r="C54">
        <f>C4</f>
        <v>3.8898999999999999</v>
      </c>
      <c r="I54" s="1">
        <v>1.4</v>
      </c>
      <c r="J54">
        <f t="shared" si="1"/>
        <v>3.6703749999999999</v>
      </c>
      <c r="K54">
        <f t="shared" si="0"/>
        <v>5.0091000000000001</v>
      </c>
      <c r="O54">
        <f>J55-J40</f>
        <v>-0.65594999999999937</v>
      </c>
      <c r="P54">
        <f>K55-K40</f>
        <v>0.85437500000000011</v>
      </c>
      <c r="R54" s="1">
        <v>1.5</v>
      </c>
      <c r="S54">
        <f>O54/J40*100</f>
        <v>-14.185539810664825</v>
      </c>
      <c r="T54">
        <f>P54/K40*100</f>
        <v>20.571487046133104</v>
      </c>
    </row>
    <row r="55" spans="1:20" x14ac:dyDescent="0.25">
      <c r="A55" s="1">
        <v>2</v>
      </c>
      <c r="B55">
        <f>G4</f>
        <v>4.8865999999999996</v>
      </c>
      <c r="C55">
        <f>H4</f>
        <v>3.6970999999999998</v>
      </c>
      <c r="I55" s="1">
        <v>1.5</v>
      </c>
      <c r="J55">
        <f t="shared" si="1"/>
        <v>3.9681250000000001</v>
      </c>
      <c r="K55">
        <f t="shared" si="0"/>
        <v>5.0075750000000001</v>
      </c>
      <c r="O55">
        <f>J56-J40</f>
        <v>-0.83007499999999901</v>
      </c>
      <c r="P55">
        <f>K56-K40</f>
        <v>1.7506374999999998</v>
      </c>
      <c r="R55" s="1">
        <v>1.6</v>
      </c>
      <c r="S55">
        <f>O55/J40*100</f>
        <v>-17.951157799127373</v>
      </c>
      <c r="T55">
        <f>P55/K40*100</f>
        <v>42.151533757102953</v>
      </c>
    </row>
    <row r="56" spans="1:20" x14ac:dyDescent="0.25">
      <c r="A56" s="1">
        <v>3</v>
      </c>
      <c r="B56">
        <f>L4</f>
        <v>4.17</v>
      </c>
      <c r="C56">
        <f>M4</f>
        <v>3.6417999999999999</v>
      </c>
      <c r="I56" s="1">
        <v>1.6</v>
      </c>
      <c r="J56">
        <f t="shared" si="1"/>
        <v>3.7940000000000005</v>
      </c>
      <c r="K56">
        <f t="shared" si="0"/>
        <v>5.9038374999999998</v>
      </c>
      <c r="O56">
        <f>J57-J40</f>
        <v>-0.79371249999999938</v>
      </c>
      <c r="P56">
        <f>K57-K40</f>
        <v>0.94673750000000023</v>
      </c>
      <c r="R56" s="1">
        <v>1.7</v>
      </c>
      <c r="S56">
        <f>O56/J40*100</f>
        <v>-17.164784308212983</v>
      </c>
      <c r="T56">
        <f>P56/K40*100</f>
        <v>22.795374650871622</v>
      </c>
    </row>
    <row r="57" spans="1:20" x14ac:dyDescent="0.25">
      <c r="A57" s="1">
        <v>4</v>
      </c>
      <c r="B57">
        <f>Q4</f>
        <v>4.9619</v>
      </c>
      <c r="C57">
        <f>R4</f>
        <v>4.1342999999999996</v>
      </c>
      <c r="I57" s="1">
        <v>1.7</v>
      </c>
      <c r="J57">
        <f t="shared" si="1"/>
        <v>3.8303625000000001</v>
      </c>
      <c r="K57">
        <f t="shared" si="0"/>
        <v>5.0999375000000002</v>
      </c>
      <c r="O57">
        <f>J58-J40</f>
        <v>-0.81518749999999951</v>
      </c>
      <c r="P57">
        <f>K58-K40</f>
        <v>0.33135000000000048</v>
      </c>
      <c r="R57" s="1">
        <v>1.8</v>
      </c>
      <c r="S57">
        <f>O57/J40*100</f>
        <v>-17.629201515978863</v>
      </c>
      <c r="T57">
        <f>P57/K40*100</f>
        <v>7.9781854955215366</v>
      </c>
    </row>
    <row r="58" spans="1:20" x14ac:dyDescent="0.25">
      <c r="A58" s="1">
        <v>5</v>
      </c>
      <c r="B58">
        <f>V4</f>
        <v>4.2706999999999997</v>
      </c>
      <c r="C58">
        <f>W4</f>
        <v>4.2077</v>
      </c>
      <c r="I58" s="1">
        <v>1.8</v>
      </c>
      <c r="J58">
        <f t="shared" si="1"/>
        <v>3.8088875</v>
      </c>
      <c r="K58">
        <f t="shared" si="0"/>
        <v>4.4845500000000005</v>
      </c>
      <c r="O58">
        <f>J59-J40</f>
        <v>-0.92338749999999958</v>
      </c>
      <c r="P58">
        <f>K59-K40</f>
        <v>0.51168749999999985</v>
      </c>
      <c r="R58" s="1">
        <v>1.9</v>
      </c>
      <c r="S58">
        <f>O58/J40*100</f>
        <v>-19.969128960927314</v>
      </c>
      <c r="T58">
        <f>P58/K40*100</f>
        <v>12.320319271886735</v>
      </c>
    </row>
    <row r="59" spans="1:20" x14ac:dyDescent="0.25">
      <c r="A59" s="1">
        <v>6</v>
      </c>
      <c r="B59">
        <f>AA4</f>
        <v>4.8495999999999997</v>
      </c>
      <c r="C59">
        <f>AB4</f>
        <v>4.8810000000000002</v>
      </c>
      <c r="I59" s="1">
        <v>1.9</v>
      </c>
      <c r="J59">
        <f t="shared" si="1"/>
        <v>3.7006874999999999</v>
      </c>
      <c r="K59">
        <f t="shared" si="0"/>
        <v>4.6648874999999999</v>
      </c>
      <c r="O59">
        <f>J60-J40</f>
        <v>-0.80318749999999905</v>
      </c>
      <c r="P59">
        <f>K60-K40</f>
        <v>-7.2974999999999568E-2</v>
      </c>
      <c r="R59" s="1">
        <v>2</v>
      </c>
      <c r="S59">
        <f>O59/J40*100</f>
        <v>-17.369690154247046</v>
      </c>
      <c r="T59">
        <f>P59/K40*100</f>
        <v>-1.7570788789367131</v>
      </c>
    </row>
    <row r="60" spans="1:20" x14ac:dyDescent="0.25">
      <c r="A60" s="1">
        <v>7</v>
      </c>
      <c r="B60">
        <f>AF4</f>
        <v>4.1802999999999999</v>
      </c>
      <c r="C60">
        <f>AG4</f>
        <v>3.9241999999999999</v>
      </c>
      <c r="I60" s="1">
        <v>2</v>
      </c>
      <c r="J60">
        <f>AVERAGE(B24,G24,L24,Q24,V24,AA24,AF24,AK24)</f>
        <v>3.8208875000000004</v>
      </c>
      <c r="K60">
        <f>AVERAGE(C24,H24,M24,R24,W24,AB24,AG24,AL24)</f>
        <v>4.0802250000000004</v>
      </c>
    </row>
    <row r="61" spans="1:20" x14ac:dyDescent="0.25">
      <c r="A61" s="1">
        <v>8</v>
      </c>
      <c r="B61">
        <f>AK4</f>
        <v>5.2130000000000001</v>
      </c>
      <c r="C61">
        <f>AL4</f>
        <v>4.8495999999999997</v>
      </c>
    </row>
    <row r="63" spans="1:20" x14ac:dyDescent="0.25">
      <c r="A63" t="s">
        <v>22</v>
      </c>
      <c r="B63">
        <f>AVERAGE(B54:B61)</f>
        <v>4.6240749999999995</v>
      </c>
      <c r="C63">
        <f>AVERAGE(C54:C61)</f>
        <v>4.1532</v>
      </c>
    </row>
    <row r="64" spans="1:20" x14ac:dyDescent="0.25">
      <c r="A64" t="s">
        <v>8</v>
      </c>
      <c r="B64">
        <f>STDEV(B54:B61)</f>
        <v>0.40275662892478525</v>
      </c>
      <c r="C64">
        <f>STDEV(C54:C61)</f>
        <v>0.4794816129351126</v>
      </c>
    </row>
    <row r="65" spans="1:3" x14ac:dyDescent="0.25">
      <c r="A65" t="s">
        <v>23</v>
      </c>
      <c r="B65">
        <f>1.5*B64</f>
        <v>0.60413494338717788</v>
      </c>
      <c r="C65">
        <f>1.5*C64</f>
        <v>0.71922241940266884</v>
      </c>
    </row>
    <row r="66" spans="1:3" x14ac:dyDescent="0.25">
      <c r="A66" t="s">
        <v>9</v>
      </c>
      <c r="B66">
        <f>2*B64</f>
        <v>0.80551325784957051</v>
      </c>
      <c r="C66">
        <f>2*C64</f>
        <v>0.9589632258702252</v>
      </c>
    </row>
    <row r="67" spans="1:3" x14ac:dyDescent="0.25">
      <c r="A67" t="s">
        <v>24</v>
      </c>
      <c r="B67">
        <f>B63+B65</f>
        <v>5.2282099433871778</v>
      </c>
      <c r="C67">
        <f>C63+C65</f>
        <v>4.8724224194026693</v>
      </c>
    </row>
    <row r="68" spans="1:3" x14ac:dyDescent="0.25">
      <c r="A68" t="s">
        <v>25</v>
      </c>
      <c r="B68">
        <f>B63+B66</f>
        <v>5.42958825784957</v>
      </c>
      <c r="C68">
        <f>C63+C66</f>
        <v>5.1121632258702254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2014-11-04T01:16:53Z</dcterms:created>
  <dcterms:modified xsi:type="dcterms:W3CDTF">2014-11-04T01:17:32Z</dcterms:modified>
</cp:coreProperties>
</file>