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F29" i="1"/>
  <c r="AF28" i="1"/>
  <c r="AG27" i="1"/>
  <c r="AG28" i="1" s="1"/>
  <c r="AF27" i="1"/>
  <c r="AG26" i="1"/>
  <c r="AF26" i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V29" i="1" s="1"/>
  <c r="W26" i="1"/>
  <c r="W29" i="1" s="1"/>
  <c r="V26" i="1"/>
  <c r="R27" i="1"/>
  <c r="R28" i="1" s="1"/>
  <c r="Q27" i="1"/>
  <c r="Q28" i="1" s="1"/>
  <c r="R26" i="1"/>
  <c r="R29" i="1" s="1"/>
  <c r="Q26" i="1"/>
  <c r="M27" i="1"/>
  <c r="M28" i="1" s="1"/>
  <c r="L27" i="1"/>
  <c r="L28" i="1" s="1"/>
  <c r="M26" i="1"/>
  <c r="M29" i="1" s="1"/>
  <c r="L26" i="1"/>
  <c r="G27" i="1"/>
  <c r="G28" i="1" s="1"/>
  <c r="G29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G29" i="1" l="1"/>
  <c r="Q29" i="1"/>
  <c r="L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<sst xmlns="http://schemas.openxmlformats.org/spreadsheetml/2006/main" count="80" uniqueCount="26">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</sst>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4.0784000000000002</v>
      </c>
      <c r="C4">
        <v>3.3026</v>
      </c>
      <c r="F4" s="1">
        <v>913</v>
      </c>
      <c r="G4">
        <v>4.9318999999999997</v>
      </c>
      <c r="H4">
        <v>3.3054999999999999</v>
      </c>
      <c r="K4" s="1">
        <v>913</v>
      </c>
      <c r="L4">
        <v>4.2271000000000001</v>
      </c>
      <c r="M4">
        <v>3.2755000000000001</v>
      </c>
      <c r="P4" s="1">
        <v>913</v>
      </c>
      <c r="Q4">
        <v>4.8939000000000004</v>
      </c>
      <c r="R4">
        <v>4.0282</v>
      </c>
      <c r="U4" s="1">
        <v>913</v>
      </c>
      <c r="V4">
        <v>4.1787000000000001</v>
      </c>
      <c r="W4">
        <v>3.9096000000000002</v>
      </c>
      <c r="Z4" s="1">
        <v>913</v>
      </c>
      <c r="AA4">
        <v>3.9601999999999999</v>
      </c>
      <c r="AB4">
        <v>3.7254999999999998</v>
      </c>
      <c r="AE4" s="1">
        <v>913</v>
      </c>
      <c r="AF4">
        <v>4.8856999999999999</v>
      </c>
      <c r="AG4">
        <v>3.3824999999999998</v>
      </c>
      <c r="AJ4" s="1">
        <v>913</v>
      </c>
      <c r="AK4">
        <v>5.3817000000000004</v>
      </c>
      <c r="AL4">
        <v>3.2315</v>
      </c>
    </row>
    <row r="5" spans="1:38" x14ac:dyDescent="0.25">
      <c r="A5" s="1">
        <v>0.1</v>
      </c>
      <c r="B5">
        <v>4.8295000000000003</v>
      </c>
      <c r="C5">
        <v>3.4967999999999999</v>
      </c>
      <c r="F5" s="1">
        <v>0.1</v>
      </c>
      <c r="G5">
        <v>4.5811000000000002</v>
      </c>
      <c r="H5">
        <v>3.2919999999999998</v>
      </c>
      <c r="K5" s="1">
        <v>0.1</v>
      </c>
      <c r="L5">
        <v>4.4173999999999998</v>
      </c>
      <c r="M5">
        <v>3.9741</v>
      </c>
      <c r="P5" s="1">
        <v>0.1</v>
      </c>
      <c r="Q5">
        <v>4.9874000000000001</v>
      </c>
      <c r="R5">
        <v>3.4923000000000002</v>
      </c>
      <c r="U5" s="1">
        <v>0.1</v>
      </c>
      <c r="V5">
        <v>3.6214</v>
      </c>
      <c r="W5">
        <v>3.8765000000000001</v>
      </c>
      <c r="Z5" s="1">
        <v>0.1</v>
      </c>
      <c r="AA5">
        <v>3.8936999999999999</v>
      </c>
      <c r="AB5">
        <v>3.1396000000000002</v>
      </c>
      <c r="AE5" s="1">
        <v>0.1</v>
      </c>
      <c r="AF5">
        <v>4.3558000000000003</v>
      </c>
      <c r="AG5">
        <v>2.5485000000000002</v>
      </c>
      <c r="AJ5" s="1">
        <v>0.1</v>
      </c>
      <c r="AK5">
        <v>4.4835000000000003</v>
      </c>
      <c r="AL5">
        <v>4.0461999999999998</v>
      </c>
    </row>
    <row r="6" spans="1:38" x14ac:dyDescent="0.25">
      <c r="A6" s="1">
        <v>0.2</v>
      </c>
      <c r="B6">
        <v>4.8746</v>
      </c>
      <c r="C6">
        <v>2.8980999999999999</v>
      </c>
      <c r="F6" s="1">
        <v>0.2</v>
      </c>
      <c r="G6">
        <v>4.6338999999999997</v>
      </c>
      <c r="H6">
        <v>3.3652000000000002</v>
      </c>
      <c r="K6" s="1">
        <v>0.2</v>
      </c>
      <c r="L6">
        <v>3.3104</v>
      </c>
      <c r="M6">
        <v>2.8531</v>
      </c>
      <c r="P6" s="1">
        <v>0.2</v>
      </c>
      <c r="Q6">
        <v>5.2389999999999999</v>
      </c>
      <c r="R6">
        <v>3.5954999999999999</v>
      </c>
      <c r="U6" s="1">
        <v>0.2</v>
      </c>
      <c r="V6">
        <v>4.1715999999999998</v>
      </c>
      <c r="W6">
        <v>3.9649000000000001</v>
      </c>
      <c r="Z6" s="1">
        <v>0.2</v>
      </c>
      <c r="AA6">
        <v>3.4630999999999998</v>
      </c>
      <c r="AB6">
        <v>3.5486</v>
      </c>
      <c r="AE6" s="1">
        <v>0.2</v>
      </c>
      <c r="AF6">
        <v>3.3776000000000002</v>
      </c>
      <c r="AG6">
        <v>2.6488999999999998</v>
      </c>
      <c r="AJ6" s="1">
        <v>0.2</v>
      </c>
      <c r="AK6">
        <v>5.0216000000000003</v>
      </c>
      <c r="AL6">
        <v>2.7</v>
      </c>
    </row>
    <row r="7" spans="1:38" x14ac:dyDescent="0.25">
      <c r="A7" s="1">
        <v>0.3</v>
      </c>
      <c r="B7">
        <v>6.4092000000000002</v>
      </c>
      <c r="C7">
        <v>3.0476000000000001</v>
      </c>
      <c r="F7" s="1">
        <v>0.3</v>
      </c>
      <c r="G7">
        <v>4.6489000000000003</v>
      </c>
      <c r="H7">
        <v>3.9664000000000001</v>
      </c>
      <c r="K7" s="1">
        <v>0.3</v>
      </c>
      <c r="L7">
        <v>3.6143000000000001</v>
      </c>
      <c r="M7">
        <v>3.3142999999999998</v>
      </c>
      <c r="P7" s="1">
        <v>0.3</v>
      </c>
      <c r="Q7">
        <v>5.7709000000000001</v>
      </c>
      <c r="R7">
        <v>3.403</v>
      </c>
      <c r="U7" s="1">
        <v>0.3</v>
      </c>
      <c r="V7">
        <v>3.4832999999999998</v>
      </c>
      <c r="W7">
        <v>3.1459000000000001</v>
      </c>
      <c r="Z7" s="1">
        <v>0.3</v>
      </c>
      <c r="AA7">
        <v>3.1579000000000002</v>
      </c>
      <c r="AB7">
        <v>2.8624000000000001</v>
      </c>
      <c r="AE7" s="1">
        <v>0.3</v>
      </c>
      <c r="AF7">
        <v>3.5146000000000002</v>
      </c>
      <c r="AG7">
        <v>3.6787000000000001</v>
      </c>
      <c r="AJ7" s="1">
        <v>0.3</v>
      </c>
      <c r="AK7">
        <v>4.9653</v>
      </c>
      <c r="AL7">
        <v>3.7711999999999999</v>
      </c>
    </row>
    <row r="8" spans="1:38" x14ac:dyDescent="0.25">
      <c r="A8" s="1">
        <v>0.4</v>
      </c>
      <c r="B8">
        <v>4.4722</v>
      </c>
      <c r="C8">
        <v>3.0747</v>
      </c>
      <c r="F8" s="1">
        <v>0.4</v>
      </c>
      <c r="G8">
        <v>3.5781999999999998</v>
      </c>
      <c r="H8">
        <v>4.0559000000000003</v>
      </c>
      <c r="K8" s="1">
        <v>0.4</v>
      </c>
      <c r="L8">
        <v>5.5324</v>
      </c>
      <c r="M8">
        <v>2.8378999999999999</v>
      </c>
      <c r="P8" s="1">
        <v>0.4</v>
      </c>
      <c r="Q8">
        <v>4.2923999999999998</v>
      </c>
      <c r="R8">
        <v>4.3598999999999997</v>
      </c>
      <c r="U8" s="1">
        <v>0.4</v>
      </c>
      <c r="V8">
        <v>4.0266000000000002</v>
      </c>
      <c r="W8">
        <v>2.6909999999999998</v>
      </c>
      <c r="Z8" s="1">
        <v>0.4</v>
      </c>
      <c r="AA8">
        <v>4.4668999999999999</v>
      </c>
      <c r="AB8">
        <v>4.0206</v>
      </c>
      <c r="AE8" s="1">
        <v>0.4</v>
      </c>
      <c r="AF8">
        <v>3.8045</v>
      </c>
      <c r="AG8">
        <v>2.5287000000000002</v>
      </c>
      <c r="AJ8" s="1">
        <v>0.4</v>
      </c>
      <c r="AK8">
        <v>4.2881999999999998</v>
      </c>
      <c r="AL8">
        <v>3.9077000000000002</v>
      </c>
    </row>
    <row r="9" spans="1:38" x14ac:dyDescent="0.25">
      <c r="A9" s="1">
        <v>0.5</v>
      </c>
      <c r="B9">
        <v>5.1060999999999996</v>
      </c>
      <c r="C9">
        <v>3.9007000000000001</v>
      </c>
      <c r="F9" s="1">
        <v>0.5</v>
      </c>
      <c r="G9">
        <v>5.3855000000000004</v>
      </c>
      <c r="H9">
        <v>2.9163000000000001</v>
      </c>
      <c r="K9" s="1">
        <v>0.5</v>
      </c>
      <c r="L9">
        <v>2.7113999999999998</v>
      </c>
      <c r="M9">
        <v>4.5316000000000001</v>
      </c>
      <c r="P9" s="1">
        <v>0.5</v>
      </c>
      <c r="Q9">
        <v>4.5446</v>
      </c>
      <c r="R9">
        <v>3.5346000000000002</v>
      </c>
      <c r="U9" s="1">
        <v>0.5</v>
      </c>
      <c r="V9">
        <v>4.4720000000000004</v>
      </c>
      <c r="W9">
        <v>2.8607</v>
      </c>
      <c r="Z9" s="1">
        <v>0.5</v>
      </c>
      <c r="AA9">
        <v>4.0206</v>
      </c>
      <c r="AB9">
        <v>4.0163000000000002</v>
      </c>
      <c r="AE9" s="1">
        <v>0.5</v>
      </c>
      <c r="AF9">
        <v>4.0011000000000001</v>
      </c>
      <c r="AG9">
        <v>3.3014999999999999</v>
      </c>
      <c r="AJ9" s="1">
        <v>0.5</v>
      </c>
      <c r="AK9">
        <v>3.7553000000000001</v>
      </c>
      <c r="AL9">
        <v>3.8340000000000001</v>
      </c>
    </row>
    <row r="10" spans="1:38" x14ac:dyDescent="0.25">
      <c r="A10" s="1">
        <v>0.6</v>
      </c>
      <c r="B10">
        <v>4.1561000000000003</v>
      </c>
      <c r="C10">
        <v>3.6884999999999999</v>
      </c>
      <c r="F10" s="1">
        <v>0.6</v>
      </c>
      <c r="G10">
        <v>4.4238</v>
      </c>
      <c r="H10">
        <v>4.6730999999999998</v>
      </c>
      <c r="K10" s="1">
        <v>0.6</v>
      </c>
      <c r="L10">
        <v>3.4584000000000001</v>
      </c>
      <c r="M10">
        <v>4.5420999999999996</v>
      </c>
      <c r="P10" s="1">
        <v>0.6</v>
      </c>
      <c r="Q10">
        <v>5.8189000000000002</v>
      </c>
      <c r="R10">
        <v>3.0068999999999999</v>
      </c>
      <c r="U10" s="1">
        <v>0.6</v>
      </c>
      <c r="V10">
        <v>3.4689000000000001</v>
      </c>
      <c r="W10">
        <v>3.9251999999999998</v>
      </c>
      <c r="Z10" s="1">
        <v>0.6</v>
      </c>
      <c r="AA10">
        <v>4.3703000000000003</v>
      </c>
      <c r="AB10">
        <v>3.7755999999999998</v>
      </c>
      <c r="AE10" s="1">
        <v>0.6</v>
      </c>
      <c r="AF10">
        <v>5.0472999999999999</v>
      </c>
      <c r="AG10">
        <v>3.1604000000000001</v>
      </c>
      <c r="AJ10" s="1">
        <v>0.6</v>
      </c>
      <c r="AK10">
        <v>4.7752999999999997</v>
      </c>
      <c r="AL10">
        <v>3.2031999999999998</v>
      </c>
    </row>
    <row r="11" spans="1:38" x14ac:dyDescent="0.25">
      <c r="A11" s="1">
        <v>0.7</v>
      </c>
      <c r="B11">
        <v>4.2302999999999997</v>
      </c>
      <c r="C11">
        <v>3.3292000000000002</v>
      </c>
      <c r="F11" s="1">
        <v>0.7</v>
      </c>
      <c r="G11">
        <v>4.2651000000000003</v>
      </c>
      <c r="H11">
        <v>4.4025999999999996</v>
      </c>
      <c r="K11" s="1">
        <v>0.7</v>
      </c>
      <c r="L11">
        <v>4.1391999999999998</v>
      </c>
      <c r="M11">
        <v>6.5286</v>
      </c>
      <c r="P11" s="1">
        <v>0.7</v>
      </c>
      <c r="Q11">
        <v>5.4321000000000002</v>
      </c>
      <c r="R11">
        <v>3.8210999999999999</v>
      </c>
      <c r="U11" s="1">
        <v>0.7</v>
      </c>
      <c r="V11">
        <v>2.8344999999999998</v>
      </c>
      <c r="W11">
        <v>3.1475</v>
      </c>
      <c r="Z11" s="1">
        <v>0.7</v>
      </c>
      <c r="AA11">
        <v>3.6890999999999998</v>
      </c>
      <c r="AB11">
        <v>3.5205000000000002</v>
      </c>
      <c r="AE11" s="1">
        <v>0.7</v>
      </c>
      <c r="AF11">
        <v>4.2869999999999999</v>
      </c>
      <c r="AG11">
        <v>3.9409000000000001</v>
      </c>
      <c r="AJ11" s="1">
        <v>0.7</v>
      </c>
      <c r="AK11">
        <v>4.6376999999999997</v>
      </c>
      <c r="AL11">
        <v>3.552</v>
      </c>
    </row>
    <row r="12" spans="1:38" x14ac:dyDescent="0.25">
      <c r="A12" s="1">
        <v>0.8</v>
      </c>
      <c r="B12">
        <v>5.6120999999999999</v>
      </c>
      <c r="C12">
        <v>3.2210000000000001</v>
      </c>
      <c r="F12" s="1">
        <v>0.8</v>
      </c>
      <c r="G12">
        <v>4.6291000000000002</v>
      </c>
      <c r="H12">
        <v>4.0202999999999998</v>
      </c>
      <c r="K12" s="1">
        <v>0.8</v>
      </c>
      <c r="L12">
        <v>4.2850999999999999</v>
      </c>
      <c r="M12">
        <v>6.5659000000000001</v>
      </c>
      <c r="P12" s="1">
        <v>0.8</v>
      </c>
      <c r="Q12">
        <v>5.1363000000000003</v>
      </c>
      <c r="R12">
        <v>3.3273999999999999</v>
      </c>
      <c r="U12" s="1">
        <v>0.8</v>
      </c>
      <c r="V12">
        <v>3.6497999999999999</v>
      </c>
      <c r="W12">
        <v>3.6006999999999998</v>
      </c>
      <c r="Z12" s="1">
        <v>0.8</v>
      </c>
      <c r="AA12">
        <v>3.5244</v>
      </c>
      <c r="AB12">
        <v>4.8076999999999996</v>
      </c>
      <c r="AE12" s="1">
        <v>0.8</v>
      </c>
      <c r="AF12">
        <v>4.0045000000000002</v>
      </c>
      <c r="AG12">
        <v>3.4765000000000001</v>
      </c>
      <c r="AJ12" s="1">
        <v>0.8</v>
      </c>
      <c r="AK12">
        <v>4.5163000000000002</v>
      </c>
      <c r="AL12">
        <v>3.1179000000000001</v>
      </c>
    </row>
    <row r="13" spans="1:38" x14ac:dyDescent="0.25">
      <c r="A13" s="1">
        <v>0.9</v>
      </c>
      <c r="B13">
        <v>4.0560999999999998</v>
      </c>
      <c r="C13">
        <v>3.077</v>
      </c>
      <c r="F13" s="1">
        <v>0.9</v>
      </c>
      <c r="G13">
        <v>4.0944000000000003</v>
      </c>
      <c r="H13">
        <v>3.3431999999999999</v>
      </c>
      <c r="K13" s="1">
        <v>0.9</v>
      </c>
      <c r="L13">
        <v>3.6044</v>
      </c>
      <c r="M13">
        <v>6.1615000000000002</v>
      </c>
      <c r="P13" s="1">
        <v>0.9</v>
      </c>
      <c r="Q13">
        <v>3.7965</v>
      </c>
      <c r="R13">
        <v>2.9962</v>
      </c>
      <c r="U13" s="1">
        <v>0.9</v>
      </c>
      <c r="V13">
        <v>3.5935000000000001</v>
      </c>
      <c r="W13">
        <v>5</v>
      </c>
      <c r="Z13" s="1">
        <v>0.9</v>
      </c>
      <c r="AA13">
        <v>3.1301000000000001</v>
      </c>
      <c r="AB13">
        <v>3.3509000000000002</v>
      </c>
      <c r="AE13" s="1">
        <v>0.9</v>
      </c>
      <c r="AF13">
        <v>13.495100000000001</v>
      </c>
      <c r="AG13">
        <v>4.1006999999999998</v>
      </c>
      <c r="AJ13" s="1">
        <v>0.9</v>
      </c>
      <c r="AK13">
        <v>3.2686000000000002</v>
      </c>
      <c r="AL13">
        <v>3.0586000000000002</v>
      </c>
    </row>
    <row r="14" spans="1:38" x14ac:dyDescent="0.25">
      <c r="A14" s="1">
        <v>1</v>
      </c>
      <c r="B14">
        <v>5.4057000000000004</v>
      </c>
      <c r="C14">
        <v>3.6867999999999999</v>
      </c>
      <c r="F14" s="1">
        <v>1</v>
      </c>
      <c r="G14">
        <v>4.8819999999999997</v>
      </c>
      <c r="H14">
        <v>3.2604000000000002</v>
      </c>
      <c r="K14" s="1">
        <v>1</v>
      </c>
      <c r="L14">
        <v>3.0192000000000001</v>
      </c>
      <c r="M14">
        <v>7.4577999999999998</v>
      </c>
      <c r="P14" s="1">
        <v>1</v>
      </c>
      <c r="Q14">
        <v>5.4020000000000001</v>
      </c>
      <c r="R14">
        <v>3.6928999999999998</v>
      </c>
      <c r="U14" s="1">
        <v>1</v>
      </c>
      <c r="V14">
        <v>4.1474000000000002</v>
      </c>
      <c r="W14">
        <v>3.0484</v>
      </c>
      <c r="Z14" s="1">
        <v>1</v>
      </c>
      <c r="AA14">
        <v>3.7021999999999999</v>
      </c>
      <c r="AB14">
        <v>3.0823</v>
      </c>
      <c r="AE14" s="1">
        <v>1</v>
      </c>
      <c r="AF14">
        <v>6.5955000000000004</v>
      </c>
      <c r="AG14">
        <v>4.8517999999999999</v>
      </c>
      <c r="AJ14" s="1">
        <v>1</v>
      </c>
      <c r="AK14">
        <v>4.2637</v>
      </c>
      <c r="AL14">
        <v>3.0398999999999998</v>
      </c>
    </row>
    <row r="15" spans="1:38" x14ac:dyDescent="0.25">
      <c r="A15" s="1">
        <v>1.1000000000000001</v>
      </c>
      <c r="B15">
        <v>5.1712999999999996</v>
      </c>
      <c r="C15">
        <v>3.6131000000000002</v>
      </c>
      <c r="F15" s="1">
        <v>1.1000000000000001</v>
      </c>
      <c r="G15">
        <v>4.5483000000000002</v>
      </c>
      <c r="H15">
        <v>3.5032999999999999</v>
      </c>
      <c r="K15" s="1">
        <v>1.1000000000000001</v>
      </c>
      <c r="L15">
        <v>3.7606999999999999</v>
      </c>
      <c r="M15">
        <v>10.308</v>
      </c>
      <c r="P15" s="1">
        <v>1.1000000000000001</v>
      </c>
      <c r="Q15">
        <v>4.5976999999999997</v>
      </c>
      <c r="R15">
        <v>5.9782999999999999</v>
      </c>
      <c r="U15" s="1">
        <v>1.1000000000000001</v>
      </c>
      <c r="V15">
        <v>3.6776</v>
      </c>
      <c r="W15">
        <v>3.5933999999999999</v>
      </c>
      <c r="Z15" s="1">
        <v>1.1000000000000001</v>
      </c>
      <c r="AA15">
        <v>2.9093</v>
      </c>
      <c r="AB15">
        <v>4.4412000000000003</v>
      </c>
      <c r="AE15" s="1">
        <v>1.1000000000000001</v>
      </c>
      <c r="AF15">
        <v>5.7755999999999998</v>
      </c>
      <c r="AG15">
        <v>2.8048000000000002</v>
      </c>
      <c r="AJ15" s="1">
        <v>1.1000000000000001</v>
      </c>
      <c r="AK15">
        <v>3.5192999999999999</v>
      </c>
      <c r="AL15">
        <v>3.7345000000000002</v>
      </c>
    </row>
    <row r="16" spans="1:38" x14ac:dyDescent="0.25">
      <c r="A16" s="1">
        <v>1.2</v>
      </c>
      <c r="B16">
        <v>4.4306999999999999</v>
      </c>
      <c r="C16">
        <v>3.4340000000000002</v>
      </c>
      <c r="F16" s="1">
        <v>1.2</v>
      </c>
      <c r="G16">
        <v>5.6115000000000004</v>
      </c>
      <c r="H16">
        <v>3.2372999999999998</v>
      </c>
      <c r="K16" s="1">
        <v>1.2</v>
      </c>
      <c r="L16">
        <v>4.8852000000000002</v>
      </c>
      <c r="M16">
        <v>5.6071</v>
      </c>
      <c r="P16" s="1">
        <v>1.2</v>
      </c>
      <c r="Q16">
        <v>3.8887</v>
      </c>
      <c r="R16">
        <v>3.5585</v>
      </c>
      <c r="U16" s="1">
        <v>1.2</v>
      </c>
      <c r="V16">
        <v>4.3163</v>
      </c>
      <c r="W16">
        <v>3.2151999999999998</v>
      </c>
      <c r="Z16" s="1">
        <v>1.2</v>
      </c>
      <c r="AA16">
        <v>3.0470999999999999</v>
      </c>
      <c r="AB16">
        <v>3.9167999999999998</v>
      </c>
      <c r="AE16" s="1">
        <v>1.2</v>
      </c>
      <c r="AF16">
        <v>4.0712999999999999</v>
      </c>
      <c r="AG16">
        <v>2.9253999999999998</v>
      </c>
      <c r="AJ16" s="1">
        <v>1.2</v>
      </c>
      <c r="AK16">
        <v>3.1318000000000001</v>
      </c>
      <c r="AL16">
        <v>3.1960000000000002</v>
      </c>
    </row>
    <row r="17" spans="1:38" x14ac:dyDescent="0.25">
      <c r="A17" s="1">
        <v>1.3</v>
      </c>
      <c r="B17">
        <v>4.1108000000000002</v>
      </c>
      <c r="C17">
        <v>2.7069999999999999</v>
      </c>
      <c r="F17" s="1">
        <v>1.3</v>
      </c>
      <c r="G17">
        <v>5.5064000000000002</v>
      </c>
      <c r="H17">
        <v>2.9026000000000001</v>
      </c>
      <c r="K17" s="1">
        <v>1.3</v>
      </c>
      <c r="L17">
        <v>3.9634999999999998</v>
      </c>
      <c r="M17">
        <v>7.2507999999999999</v>
      </c>
      <c r="P17" s="1">
        <v>1.3</v>
      </c>
      <c r="Q17">
        <v>3.8222999999999998</v>
      </c>
      <c r="R17">
        <v>2.9914999999999998</v>
      </c>
      <c r="U17" s="1">
        <v>1.3</v>
      </c>
      <c r="V17">
        <v>3.419</v>
      </c>
      <c r="W17">
        <v>3.4834999999999998</v>
      </c>
      <c r="Z17" s="1">
        <v>1.3</v>
      </c>
      <c r="AA17">
        <v>3.3913000000000002</v>
      </c>
      <c r="AB17">
        <v>3.8994</v>
      </c>
      <c r="AE17" s="1">
        <v>1.3</v>
      </c>
      <c r="AF17">
        <v>3.6758999999999999</v>
      </c>
      <c r="AG17">
        <v>3.5482999999999998</v>
      </c>
      <c r="AJ17" s="1">
        <v>1.3</v>
      </c>
      <c r="AK17">
        <v>4.6109</v>
      </c>
      <c r="AL17">
        <v>4.28</v>
      </c>
    </row>
    <row r="18" spans="1:38" x14ac:dyDescent="0.25">
      <c r="A18" s="1">
        <v>1.4</v>
      </c>
      <c r="B18">
        <v>3.5589</v>
      </c>
      <c r="C18">
        <v>2.9607000000000001</v>
      </c>
      <c r="F18" s="1">
        <v>1.4</v>
      </c>
      <c r="G18">
        <v>5.6250999999999998</v>
      </c>
      <c r="H18">
        <v>3.6313</v>
      </c>
      <c r="K18" s="1">
        <v>1.4</v>
      </c>
      <c r="L18">
        <v>2.8845999999999998</v>
      </c>
      <c r="M18">
        <v>5.3707000000000003</v>
      </c>
      <c r="P18" s="1">
        <v>1.4</v>
      </c>
      <c r="Q18">
        <v>4.2386999999999997</v>
      </c>
      <c r="R18">
        <v>2.3050999999999999</v>
      </c>
      <c r="U18" s="1">
        <v>1.4</v>
      </c>
      <c r="V18">
        <v>3.2591000000000001</v>
      </c>
      <c r="W18">
        <v>2.9628999999999999</v>
      </c>
      <c r="Z18" s="1">
        <v>1.4</v>
      </c>
      <c r="AA18">
        <v>4.0439999999999996</v>
      </c>
      <c r="AB18">
        <v>3.6440999999999999</v>
      </c>
      <c r="AE18" s="1">
        <v>1.4</v>
      </c>
      <c r="AF18">
        <v>3.4723000000000002</v>
      </c>
      <c r="AG18">
        <v>3.0373000000000001</v>
      </c>
      <c r="AJ18" s="1">
        <v>1.4</v>
      </c>
      <c r="AK18">
        <v>4.1502999999999997</v>
      </c>
      <c r="AL18">
        <v>3.2576999999999998</v>
      </c>
    </row>
    <row r="19" spans="1:38" x14ac:dyDescent="0.25">
      <c r="A19" s="1">
        <v>1.5</v>
      </c>
      <c r="B19">
        <v>4.6820000000000004</v>
      </c>
      <c r="C19">
        <v>3.8323</v>
      </c>
      <c r="F19" s="1">
        <v>1.5</v>
      </c>
      <c r="G19">
        <v>4.8422000000000001</v>
      </c>
      <c r="H19">
        <v>3.7959000000000001</v>
      </c>
      <c r="K19" s="1">
        <v>1.5</v>
      </c>
      <c r="L19">
        <v>4.3159999999999998</v>
      </c>
      <c r="M19">
        <v>4.383</v>
      </c>
      <c r="P19" s="1">
        <v>1.5</v>
      </c>
      <c r="Q19">
        <v>4.2861000000000002</v>
      </c>
      <c r="R19">
        <v>2.7099000000000002</v>
      </c>
      <c r="U19" s="1">
        <v>1.5</v>
      </c>
      <c r="V19">
        <v>4.2927</v>
      </c>
      <c r="W19">
        <v>2.4167000000000001</v>
      </c>
      <c r="Z19" s="1">
        <v>1.5</v>
      </c>
      <c r="AA19">
        <v>3.0992000000000002</v>
      </c>
      <c r="AB19">
        <v>3.7601</v>
      </c>
      <c r="AE19" s="1">
        <v>1.5</v>
      </c>
      <c r="AF19">
        <v>3.5011000000000001</v>
      </c>
      <c r="AG19">
        <v>3.2195</v>
      </c>
      <c r="AJ19" s="1">
        <v>1.5</v>
      </c>
      <c r="AK19">
        <v>4.1505999999999998</v>
      </c>
      <c r="AL19">
        <v>4.0579000000000001</v>
      </c>
    </row>
    <row r="20" spans="1:38" x14ac:dyDescent="0.25">
      <c r="A20" s="1">
        <v>1.6</v>
      </c>
      <c r="B20">
        <v>5.7347000000000001</v>
      </c>
      <c r="C20">
        <v>3.0466000000000002</v>
      </c>
      <c r="F20" s="1">
        <v>1.6</v>
      </c>
      <c r="G20">
        <v>5.0457000000000001</v>
      </c>
      <c r="H20">
        <v>3.6924999999999999</v>
      </c>
      <c r="K20" s="1">
        <v>1.6</v>
      </c>
      <c r="L20">
        <v>3.6122000000000001</v>
      </c>
      <c r="M20">
        <v>4.5929000000000002</v>
      </c>
      <c r="P20" s="1">
        <v>1.6</v>
      </c>
      <c r="Q20">
        <v>4.8141999999999996</v>
      </c>
      <c r="R20">
        <v>2.8180999999999998</v>
      </c>
      <c r="U20" s="1">
        <v>1.6</v>
      </c>
      <c r="V20">
        <v>4.6821000000000002</v>
      </c>
      <c r="W20">
        <v>3.9948999999999999</v>
      </c>
      <c r="Z20" s="1">
        <v>1.6</v>
      </c>
      <c r="AA20">
        <v>4.0602</v>
      </c>
      <c r="AB20">
        <v>3.2812000000000001</v>
      </c>
      <c r="AE20" s="1">
        <v>1.6</v>
      </c>
      <c r="AF20">
        <v>3.8458999999999999</v>
      </c>
      <c r="AG20">
        <v>3.7892999999999999</v>
      </c>
      <c r="AJ20" s="1">
        <v>1.6</v>
      </c>
      <c r="AK20">
        <v>3.0773000000000001</v>
      </c>
      <c r="AL20">
        <v>4.4180999999999999</v>
      </c>
    </row>
    <row r="21" spans="1:38" x14ac:dyDescent="0.25">
      <c r="A21" s="1">
        <v>1.7</v>
      </c>
      <c r="B21">
        <v>4.4747000000000003</v>
      </c>
      <c r="C21">
        <v>3.4416000000000002</v>
      </c>
      <c r="F21" s="1">
        <v>1.7</v>
      </c>
      <c r="G21">
        <v>4.9405000000000001</v>
      </c>
      <c r="H21">
        <v>3.1113</v>
      </c>
      <c r="K21" s="1">
        <v>1.7</v>
      </c>
      <c r="L21">
        <v>2.8462000000000001</v>
      </c>
      <c r="M21">
        <v>4.8533999999999997</v>
      </c>
      <c r="P21" s="1">
        <v>1.7</v>
      </c>
      <c r="Q21">
        <v>5.4763999999999999</v>
      </c>
      <c r="R21">
        <v>2.7856000000000001</v>
      </c>
      <c r="U21" s="1">
        <v>1.7</v>
      </c>
      <c r="V21">
        <v>3.7951000000000001</v>
      </c>
      <c r="W21">
        <v>4.1100000000000003</v>
      </c>
      <c r="Z21" s="1">
        <v>1.7</v>
      </c>
      <c r="AA21">
        <v>4.1353999999999997</v>
      </c>
      <c r="AB21">
        <v>3.0510000000000002</v>
      </c>
      <c r="AE21" s="1">
        <v>1.7</v>
      </c>
      <c r="AF21">
        <v>3.1749999999999998</v>
      </c>
      <c r="AG21">
        <v>2.3782999999999999</v>
      </c>
      <c r="AJ21" s="1">
        <v>1.7</v>
      </c>
      <c r="AK21">
        <v>3.7793999999999999</v>
      </c>
      <c r="AL21">
        <v>2.4476</v>
      </c>
    </row>
    <row r="22" spans="1:38" x14ac:dyDescent="0.25">
      <c r="A22" s="1">
        <v>1.8</v>
      </c>
      <c r="B22">
        <v>5.0968</v>
      </c>
      <c r="C22">
        <v>5.0644</v>
      </c>
      <c r="F22" s="1">
        <v>1.8</v>
      </c>
      <c r="G22">
        <v>4.5999999999999996</v>
      </c>
      <c r="H22">
        <v>3.9493</v>
      </c>
      <c r="K22" s="1">
        <v>1.8</v>
      </c>
      <c r="L22">
        <v>2.9474999999999998</v>
      </c>
      <c r="M22">
        <v>3.9712000000000001</v>
      </c>
      <c r="P22" s="1">
        <v>1.8</v>
      </c>
      <c r="Q22">
        <v>4.6978</v>
      </c>
      <c r="R22">
        <v>3.1604999999999999</v>
      </c>
      <c r="U22" s="1">
        <v>1.8</v>
      </c>
      <c r="V22">
        <v>3.8972000000000002</v>
      </c>
      <c r="W22">
        <v>2.5219999999999998</v>
      </c>
      <c r="Z22" s="1">
        <v>1.8</v>
      </c>
      <c r="AA22">
        <v>3.8203</v>
      </c>
      <c r="AB22">
        <v>3.2507999999999999</v>
      </c>
      <c r="AE22" s="1">
        <v>1.8</v>
      </c>
      <c r="AF22">
        <v>3.1274000000000002</v>
      </c>
      <c r="AG22">
        <v>3.5604</v>
      </c>
      <c r="AJ22" s="1">
        <v>1.8</v>
      </c>
      <c r="AK22">
        <v>3.1511</v>
      </c>
      <c r="AL22">
        <v>3.1333000000000002</v>
      </c>
    </row>
    <row r="23" spans="1:38" x14ac:dyDescent="0.25">
      <c r="A23" s="1">
        <v>1.9</v>
      </c>
      <c r="B23">
        <v>4.7111999999999998</v>
      </c>
      <c r="C23">
        <v>3.5278</v>
      </c>
      <c r="F23" s="1">
        <v>1.9</v>
      </c>
      <c r="G23">
        <v>5.6131000000000002</v>
      </c>
      <c r="H23">
        <v>4.6449999999999996</v>
      </c>
      <c r="K23" s="1">
        <v>1.9</v>
      </c>
      <c r="L23">
        <v>3.3487</v>
      </c>
      <c r="M23">
        <v>4.6577999999999999</v>
      </c>
      <c r="P23" s="1">
        <v>1.9</v>
      </c>
      <c r="Q23">
        <v>4.7016</v>
      </c>
      <c r="R23">
        <v>2.6497999999999999</v>
      </c>
      <c r="U23" s="1">
        <v>1.9</v>
      </c>
      <c r="V23">
        <v>3.0823</v>
      </c>
      <c r="W23">
        <v>4.8011999999999997</v>
      </c>
      <c r="Z23" s="1">
        <v>1.9</v>
      </c>
      <c r="AA23">
        <v>3.2623000000000002</v>
      </c>
      <c r="AB23">
        <v>3.2410999999999999</v>
      </c>
      <c r="AE23" s="1">
        <v>1.9</v>
      </c>
      <c r="AF23">
        <v>3.1825000000000001</v>
      </c>
      <c r="AG23">
        <v>2.9489999999999998</v>
      </c>
      <c r="AJ23" s="1">
        <v>1.9</v>
      </c>
      <c r="AK23">
        <v>4.3653000000000004</v>
      </c>
      <c r="AL23">
        <v>4.0174000000000003</v>
      </c>
    </row>
    <row r="24" spans="1:38" x14ac:dyDescent="0.25">
      <c r="A24" s="1">
        <v>2</v>
      </c>
      <c r="B24">
        <v>4.6276000000000002</v>
      </c>
      <c r="C24">
        <v>4.3516000000000004</v>
      </c>
      <c r="F24" s="1">
        <v>2</v>
      </c>
      <c r="G24">
        <v>4.4149000000000003</v>
      </c>
      <c r="H24">
        <v>3.3647</v>
      </c>
      <c r="K24" s="1">
        <v>2</v>
      </c>
      <c r="L24">
        <v>3.1608999999999998</v>
      </c>
      <c r="M24">
        <v>5.649</v>
      </c>
      <c r="P24" s="1">
        <v>2</v>
      </c>
      <c r="Q24">
        <v>4.6910999999999996</v>
      </c>
      <c r="R24">
        <v>3.3146</v>
      </c>
      <c r="U24" s="1">
        <v>2</v>
      </c>
      <c r="V24">
        <v>3.3668</v>
      </c>
      <c r="W24">
        <v>5.3310000000000004</v>
      </c>
      <c r="Z24" s="1">
        <v>2</v>
      </c>
      <c r="AA24">
        <v>2.7759999999999998</v>
      </c>
      <c r="AB24">
        <v>3.2048000000000001</v>
      </c>
      <c r="AE24" s="1">
        <v>2</v>
      </c>
      <c r="AF24">
        <v>3.6343000000000001</v>
      </c>
      <c r="AG24">
        <v>2.9662999999999999</v>
      </c>
      <c r="AJ24" s="1">
        <v>2</v>
      </c>
      <c r="AK24">
        <v>4.3276000000000003</v>
      </c>
      <c r="AL24">
        <v>3.3536000000000001</v>
      </c>
    </row>
    <row r="26" spans="1:38" x14ac:dyDescent="0.25">
      <c r="A26" s="1" t="s">
        <v>7</v>
      </c>
      <c r="B26">
        <f>AVERAGE(B5:B24)</f>
        <v>4.7875300000000012</v>
      </c>
      <c r="C26">
        <f>AVERAGE(C5:C24)</f>
        <v>3.4699750000000003</v>
      </c>
      <c r="F26" s="1" t="s">
        <v>7</v>
      </c>
      <c r="G26">
        <f>AVERAGE(G5:G24)</f>
        <v>4.7934849999999996</v>
      </c>
      <c r="H26">
        <f>AVERAGE(H5:H24)</f>
        <v>3.6564300000000003</v>
      </c>
      <c r="K26" s="1" t="s">
        <v>7</v>
      </c>
      <c r="L26">
        <f>AVERAGE(L5:L24)</f>
        <v>3.6908850000000002</v>
      </c>
      <c r="M26">
        <f>AVERAGE(M5:M24)</f>
        <v>5.2705399999999987</v>
      </c>
      <c r="P26" s="1" t="s">
        <v>7</v>
      </c>
      <c r="Q26">
        <f>AVERAGE(Q5:Q24)</f>
        <v>4.7817349999999994</v>
      </c>
      <c r="R26">
        <f>AVERAGE(R5:R24)</f>
        <v>3.3750850000000008</v>
      </c>
      <c r="U26" s="1" t="s">
        <v>7</v>
      </c>
      <c r="V26">
        <f>AVERAGE(V5:V24)</f>
        <v>3.762859999999999</v>
      </c>
      <c r="W26">
        <f>AVERAGE(W5:W24)</f>
        <v>3.5845800000000003</v>
      </c>
      <c r="Z26" s="1" t="s">
        <v>7</v>
      </c>
      <c r="AA26">
        <f>AVERAGE(AA5:AA24)</f>
        <v>3.5981699999999996</v>
      </c>
      <c r="AB26">
        <f>AVERAGE(AB5:AB24)</f>
        <v>3.5907500000000008</v>
      </c>
      <c r="AE26" s="1" t="s">
        <v>7</v>
      </c>
      <c r="AF26">
        <f>AVERAGE(AF5:AF24)</f>
        <v>4.4972149999999997</v>
      </c>
      <c r="AG26">
        <f>AVERAGE(AG5:AG24)</f>
        <v>3.2707600000000001</v>
      </c>
      <c r="AJ26" s="1" t="s">
        <v>7</v>
      </c>
      <c r="AK26">
        <f>AVERAGE(AK5:AK24)</f>
        <v>4.111955</v>
      </c>
      <c r="AL26">
        <f>AVERAGE(AL5:AL24)</f>
        <v>3.5063400000000002</v>
      </c>
    </row>
    <row r="27" spans="1:38" x14ac:dyDescent="0.25">
      <c r="A27" s="1" t="s">
        <v>8</v>
      </c>
      <c r="B27">
        <f>STDEV(B5:B24)</f>
        <v>0.6697057147104114</v>
      </c>
      <c r="C27">
        <f>STDEV(C5:C24)</f>
        <v>0.54658406092557621</v>
      </c>
      <c r="F27" s="1" t="s">
        <v>8</v>
      </c>
      <c r="G27">
        <f>STDEV(G5:G24)</f>
        <v>0.54904415245234672</v>
      </c>
      <c r="H27">
        <f>STDEV(H5:H24)</f>
        <v>0.52480048449511796</v>
      </c>
      <c r="K27" s="1" t="s">
        <v>8</v>
      </c>
      <c r="L27">
        <f>STDEV(L5:L24)</f>
        <v>0.7367253164296842</v>
      </c>
      <c r="M27">
        <f>STDEV(M5:M24)</f>
        <v>1.7804976257097072</v>
      </c>
      <c r="P27" s="1" t="s">
        <v>8</v>
      </c>
      <c r="Q27">
        <f>STDEV(Q5:Q24)</f>
        <v>0.61997747096164935</v>
      </c>
      <c r="R27">
        <f>STDEV(R5:R24)</f>
        <v>0.77520947340566626</v>
      </c>
      <c r="U27" s="1" t="s">
        <v>8</v>
      </c>
      <c r="V27">
        <f>STDEV(V5:V24)</f>
        <v>0.48262965141095321</v>
      </c>
      <c r="W27">
        <f>STDEV(W5:W24)</f>
        <v>0.80602435551551821</v>
      </c>
      <c r="Z27" s="1" t="s">
        <v>8</v>
      </c>
      <c r="AA27">
        <f>STDEV(AA5:AA24)</f>
        <v>0.49637197543777861</v>
      </c>
      <c r="AB27">
        <f>STDEV(AB5:AB24)</f>
        <v>0.49566998093489428</v>
      </c>
      <c r="AE27" s="1" t="s">
        <v>8</v>
      </c>
      <c r="AF27">
        <f>STDEV(AF5:AF24)</f>
        <v>2.293861595484096</v>
      </c>
      <c r="AG27">
        <f>STDEV(AG5:AG24)</f>
        <v>0.61278069177359595</v>
      </c>
      <c r="AJ27" s="1" t="s">
        <v>8</v>
      </c>
      <c r="AK27">
        <f>STDEV(AK5:AK24)</f>
        <v>0.61750994918471602</v>
      </c>
      <c r="AL27">
        <f>STDEV(AL5:AL24)</f>
        <v>0.53469134273896723</v>
      </c>
    </row>
    <row r="28" spans="1:38" x14ac:dyDescent="0.25">
      <c r="A28" s="1" t="s">
        <v>9</v>
      </c>
      <c r="B28">
        <f>2*(B27)</f>
        <v>1.3394114294208228</v>
      </c>
      <c r="C28">
        <f>2*(C27)</f>
        <v>1.0931681218511524</v>
      </c>
      <c r="F28" s="1" t="s">
        <v>9</v>
      </c>
      <c r="G28">
        <f>2*(G27)</f>
        <v>1.0980883049046934</v>
      </c>
      <c r="H28">
        <f>2*(H27)</f>
        <v>1.0496009689902359</v>
      </c>
      <c r="K28" s="1" t="s">
        <v>9</v>
      </c>
      <c r="L28">
        <f>2*(L27)</f>
        <v>1.4734506328593684</v>
      </c>
      <c r="M28">
        <f>2*(M27)</f>
        <v>3.5609952514194143</v>
      </c>
      <c r="P28" s="1" t="s">
        <v>9</v>
      </c>
      <c r="Q28">
        <f>2*(Q27)</f>
        <v>1.2399549419232987</v>
      </c>
      <c r="R28">
        <f>2*(R27)</f>
        <v>1.5504189468113325</v>
      </c>
      <c r="U28" s="1" t="s">
        <v>9</v>
      </c>
      <c r="V28">
        <f>2*(V27)</f>
        <v>0.96525930282190642</v>
      </c>
      <c r="W28">
        <f>2*(W27)</f>
        <v>1.6120487110310364</v>
      </c>
      <c r="Z28" s="1" t="s">
        <v>9</v>
      </c>
      <c r="AA28">
        <f>2*(AA27)</f>
        <v>0.99274395087555722</v>
      </c>
      <c r="AB28">
        <f>2*(AB27)</f>
        <v>0.99133996186978857</v>
      </c>
      <c r="AE28" s="1" t="s">
        <v>9</v>
      </c>
      <c r="AF28">
        <f>2*(AF27)</f>
        <v>4.5877231909681919</v>
      </c>
      <c r="AG28">
        <f>2*(AG27)</f>
        <v>1.2255613835471919</v>
      </c>
      <c r="AJ28" s="1" t="s">
        <v>9</v>
      </c>
      <c r="AK28">
        <f>2*(AK27)</f>
        <v>1.235019898369432</v>
      </c>
      <c r="AL28">
        <f>2*(AL27)</f>
        <v>1.0693826854779345</v>
      </c>
    </row>
    <row r="29" spans="1:38" x14ac:dyDescent="0.25">
      <c r="A29" s="1" t="s">
        <v>10</v>
      </c>
      <c r="B29">
        <f>B26+B28</f>
        <v>6.1269414294208238</v>
      </c>
      <c r="C29">
        <f>C26+C28</f>
        <v>4.5631431218511525</v>
      </c>
      <c r="F29" s="1" t="s">
        <v>10</v>
      </c>
      <c r="G29">
        <f>G26+G28</f>
        <v>5.8915733049046928</v>
      </c>
      <c r="H29">
        <f>H26+H28</f>
        <v>4.7060309689902358</v>
      </c>
      <c r="K29" s="1" t="s">
        <v>10</v>
      </c>
      <c r="L29">
        <f>L26+L28</f>
        <v>5.1643356328593688</v>
      </c>
      <c r="M29">
        <f>M26+M28</f>
        <v>8.8315352514194139</v>
      </c>
      <c r="P29" s="1" t="s">
        <v>10</v>
      </c>
      <c r="Q29">
        <f>Q26+Q28</f>
        <v>6.0216899419232979</v>
      </c>
      <c r="R29">
        <f>R26+R28</f>
        <v>4.9255039468113333</v>
      </c>
      <c r="U29" s="1" t="s">
        <v>10</v>
      </c>
      <c r="V29">
        <f>V26+V28</f>
        <v>4.7281193028219057</v>
      </c>
      <c r="W29">
        <f>W26+W28</f>
        <v>5.1966287110310372</v>
      </c>
      <c r="Z29" s="1" t="s">
        <v>10</v>
      </c>
      <c r="AA29">
        <f>AA26+AA28</f>
        <v>4.5909139508755565</v>
      </c>
      <c r="AB29">
        <f>AB26+AB28</f>
        <v>4.582089961869789</v>
      </c>
      <c r="AE29" s="1" t="s">
        <v>10</v>
      </c>
      <c r="AF29">
        <f>AF26+AF28</f>
        <v>9.0849381909681917</v>
      </c>
      <c r="AG29">
        <f>AG26+AG28</f>
        <v>4.4963213835471922</v>
      </c>
      <c r="AJ29" s="1" t="s">
        <v>10</v>
      </c>
      <c r="AK29">
        <f>AK26+AK28</f>
        <v>5.3469748983694316</v>
      </c>
      <c r="AL29">
        <f>AL26+AL28</f>
        <v>4.5757226854779347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4.5672000000000006</v>
      </c>
      <c r="K40">
        <f>AVERAGE(C4,H4,M4,R4,W4,AB4,AG4,AL4)</f>
        <v>3.5201125000000002</v>
      </c>
      <c r="O40">
        <f>J41-J40</f>
        <v>-0.17097500000000032</v>
      </c>
      <c r="P40">
        <f>K41-K40</f>
        <v>-3.6862499999999798E-2</v>
      </c>
      <c r="R40" s="1">
        <v>0.1</v>
      </c>
      <c r="S40">
        <f>O40/J40*100</f>
        <v>-3.7435409003328148</v>
      </c>
      <c r="T40">
        <f>P40/K40*100</f>
        <v>-1.0471966449935846</v>
      </c>
      <c r="W40">
        <f>J40</f>
        <v>4.5672000000000006</v>
      </c>
      <c r="X40">
        <f>K40</f>
        <v>3.5201125000000002</v>
      </c>
      <c r="Y40">
        <f>S40</f>
        <v>-3.7435409003328148</v>
      </c>
      <c r="Z40">
        <f>S41</f>
        <v>-6.6939262567875231</v>
      </c>
      <c r="AA40">
        <f>S42</f>
        <v>-2.6635575407251664</v>
      </c>
      <c r="AB40">
        <f>S43</f>
        <v>-5.6823655631459289</v>
      </c>
      <c r="AC40">
        <f>S44</f>
        <v>-6.9544797687861371</v>
      </c>
      <c r="AD40">
        <f>S45</f>
        <v>-2.7878131021194776</v>
      </c>
      <c r="AE40">
        <f>S46</f>
        <v>-8.2725740059555388</v>
      </c>
      <c r="AF40">
        <f>S47</f>
        <v>-3.2295498335960944</v>
      </c>
      <c r="AG40">
        <f>S48</f>
        <v>6.8452771939043435</v>
      </c>
      <c r="AH40">
        <f>S49</f>
        <v>2.408751532667714</v>
      </c>
      <c r="AI40">
        <f>S50</f>
        <v>-7.055197933088114</v>
      </c>
      <c r="AJ40">
        <f>S51</f>
        <v>-8.6349404449115461</v>
      </c>
      <c r="AK40">
        <f>S52</f>
        <v>-11.05026055351202</v>
      </c>
      <c r="AL40">
        <f>S53</f>
        <v>-14.518194955333701</v>
      </c>
      <c r="AM40">
        <f>S54</f>
        <v>-9.2170804869504455</v>
      </c>
      <c r="AN40">
        <f>S55</f>
        <v>-4.5577706253284331</v>
      </c>
      <c r="AO40">
        <f>S56</f>
        <v>-10.71471579961465</v>
      </c>
      <c r="AP40">
        <f>S57</f>
        <v>-14.230546067612551</v>
      </c>
      <c r="AQ40">
        <f>S58</f>
        <v>-11.68823349097916</v>
      </c>
      <c r="AR40">
        <f>S59</f>
        <v>-15.158083727447897</v>
      </c>
      <c r="AS40">
        <f>T40</f>
        <v>-1.0471966449935846</v>
      </c>
      <c r="AT40">
        <f>T41</f>
        <v>-9.1850757610729783</v>
      </c>
      <c r="AU40">
        <f>T42</f>
        <v>-3.4494636179951605</v>
      </c>
      <c r="AV40">
        <f>T43</f>
        <v>-2.4306751559786917</v>
      </c>
      <c r="AW40">
        <f>T44</f>
        <v>2.6092916064472496</v>
      </c>
      <c r="AX40">
        <f>T45</f>
        <v>6.4419105923461117</v>
      </c>
      <c r="AY40">
        <f>T46</f>
        <v>14.493499852632558</v>
      </c>
      <c r="AZ40">
        <f>T47</f>
        <v>14.120642451058018</v>
      </c>
      <c r="BA40">
        <f>T48</f>
        <v>10.394554151323272</v>
      </c>
      <c r="BB40">
        <f>T49</f>
        <v>14.05991995994448</v>
      </c>
      <c r="BC40">
        <f>T50</f>
        <v>34.855775206048087</v>
      </c>
      <c r="BD40">
        <f>T51</f>
        <v>3.3003206573653578</v>
      </c>
      <c r="BE40">
        <f>T52</f>
        <v>10.305778579519833</v>
      </c>
      <c r="BF40">
        <f>T53</f>
        <v>-3.5194187685762865</v>
      </c>
      <c r="BG40">
        <f>T54</f>
        <v>5.1134729358786171E-2</v>
      </c>
      <c r="BH40">
        <f>T55</f>
        <v>5.2295913837981018</v>
      </c>
      <c r="BI40">
        <f>T56</f>
        <v>-7.0384824348653714</v>
      </c>
      <c r="BJ40">
        <f>T57</f>
        <v>1.601511315334371</v>
      </c>
      <c r="BK40">
        <f>T58</f>
        <v>8.2674914509124307</v>
      </c>
      <c r="BL40">
        <f>T59</f>
        <v>11.983636886605176</v>
      </c>
    </row>
    <row r="41" spans="9:64" x14ac:dyDescent="0.25">
      <c r="I41" s="1">
        <v>0.1</v>
      </c>
      <c r="J41">
        <f>AVERAGE(B5,G5,L5,Q5,V5,AA5,AF5,AK5)</f>
        <v>4.3962250000000003</v>
      </c>
      <c r="K41">
        <f>AVERAGE(C5,H5,M5,R5,W5,AB5,AG5,AL5)</f>
        <v>3.4832500000000004</v>
      </c>
      <c r="O41">
        <f>J42-J40</f>
        <v>-0.3057249999999998</v>
      </c>
      <c r="P41">
        <f>K42-K40</f>
        <v>-0.32332500000000008</v>
      </c>
      <c r="R41" s="1">
        <v>0.2</v>
      </c>
      <c r="S41">
        <f>O41/J40*100</f>
        <v>-6.6939262567875231</v>
      </c>
      <c r="T41">
        <f>P41/K40*100</f>
        <v>-9.1850757610729783</v>
      </c>
    </row>
    <row r="42" spans="9:64" x14ac:dyDescent="0.25">
      <c r="I42" s="1">
        <v>0.2</v>
      </c>
      <c r="J42">
        <f>AVERAGE(B6,G6,L6,Q6,V6,AA6,AF6,AK6)</f>
        <v>4.2614750000000008</v>
      </c>
      <c r="K42">
        <f>AVERAGE(C6,H6,M6,R6,W6,AB6,AG6,AL6)</f>
        <v>3.1967875000000001</v>
      </c>
      <c r="O42">
        <f>J43-J40</f>
        <v>-0.12164999999999981</v>
      </c>
      <c r="P42">
        <f>K43-K40</f>
        <v>-0.12142499999999989</v>
      </c>
      <c r="R42" s="1">
        <v>0.3</v>
      </c>
      <c r="S42">
        <f>O42/J40*100</f>
        <v>-2.6635575407251664</v>
      </c>
      <c r="T42">
        <f>P42/K40*100</f>
        <v>-3.4494636179951605</v>
      </c>
    </row>
    <row r="43" spans="9:64" x14ac:dyDescent="0.25">
      <c r="I43" s="1">
        <v>0.3</v>
      </c>
      <c r="J43">
        <f>AVERAGE(B7,G7,L7,Q7,V7,AA7,AF7,AK7)</f>
        <v>4.4455500000000008</v>
      </c>
      <c r="K43">
        <f>AVERAGE(C7,H7,M7,R7,W7,AB7,AG7,AL7)</f>
        <v>3.3986875000000003</v>
      </c>
      <c r="O43">
        <f>J44-J40</f>
        <v>-0.25952500000000089</v>
      </c>
      <c r="P43">
        <f>K44-K40</f>
        <v>-8.556250000000043E-2</v>
      </c>
      <c r="R43" s="1">
        <v>0.4</v>
      </c>
      <c r="S43">
        <f>O43/J40*100</f>
        <v>-5.6823655631459289</v>
      </c>
      <c r="T43">
        <f>P43/K40*100</f>
        <v>-2.4306751559786917</v>
      </c>
    </row>
    <row r="44" spans="9:64" x14ac:dyDescent="0.25">
      <c r="I44" s="1">
        <v>0.4</v>
      </c>
      <c r="J44">
        <f>AVERAGE(B8,G8,L8,Q8,V8,AA8,AF8,AK8)</f>
        <v>4.3076749999999997</v>
      </c>
      <c r="K44">
        <f t="shared" ref="K43:K60" si="0">AVERAGE(C8,H8,M8,R8,W8,AB8,AG8,AL8)</f>
        <v>3.4345499999999998</v>
      </c>
      <c r="O44">
        <f>J45-J40</f>
        <v>-0.31762500000000049</v>
      </c>
      <c r="P44">
        <f>K45-K40</f>
        <v>9.1850000000000431E-2</v>
      </c>
      <c r="R44" s="1">
        <v>0.5</v>
      </c>
      <c r="S44">
        <f>O44/J40*100</f>
        <v>-6.9544797687861371</v>
      </c>
      <c r="T44">
        <f>P44/K40*100</f>
        <v>2.6092916064472496</v>
      </c>
    </row>
    <row r="45" spans="9:64" x14ac:dyDescent="0.25">
      <c r="I45" s="1">
        <v>0.5</v>
      </c>
      <c r="J45">
        <f t="shared" ref="J45:J60" si="1">AVERAGE(B9,G9,L9,Q9,V9,AA9,AF9,AK9)</f>
        <v>4.2495750000000001</v>
      </c>
      <c r="K45">
        <f t="shared" si="0"/>
        <v>3.6119625000000006</v>
      </c>
      <c r="O45">
        <f>J46-J40</f>
        <v>-0.1273250000000008</v>
      </c>
      <c r="P45">
        <f>K46-K40</f>
        <v>0.22676249999999953</v>
      </c>
      <c r="R45" s="1">
        <v>0.6</v>
      </c>
      <c r="S45">
        <f>O45/J40*100</f>
        <v>-2.7878131021194776</v>
      </c>
      <c r="T45">
        <f>P45/K40*100</f>
        <v>6.4419105923461117</v>
      </c>
    </row>
    <row r="46" spans="9:64" x14ac:dyDescent="0.25">
      <c r="I46" s="1">
        <v>0.6</v>
      </c>
      <c r="J46">
        <f t="shared" si="1"/>
        <v>4.4398749999999998</v>
      </c>
      <c r="K46">
        <f t="shared" si="0"/>
        <v>3.7468749999999997</v>
      </c>
      <c r="O46">
        <f>J47-J40</f>
        <v>-0.37782500000000141</v>
      </c>
      <c r="P46">
        <f>K47-K40</f>
        <v>0.51018750000000024</v>
      </c>
      <c r="R46" s="1">
        <v>0.7</v>
      </c>
      <c r="S46">
        <f>O46/J40*100</f>
        <v>-8.2725740059555388</v>
      </c>
      <c r="T46">
        <f>P46/K40*100</f>
        <v>14.493499852632558</v>
      </c>
    </row>
    <row r="47" spans="9:64" x14ac:dyDescent="0.25">
      <c r="I47" s="1">
        <v>0.7</v>
      </c>
      <c r="J47">
        <f t="shared" si="1"/>
        <v>4.1893749999999992</v>
      </c>
      <c r="K47">
        <f t="shared" si="0"/>
        <v>4.0303000000000004</v>
      </c>
      <c r="O47">
        <f>J48-J40</f>
        <v>-0.14750000000000085</v>
      </c>
      <c r="P47">
        <f>K48-K40</f>
        <v>0.49706249999999974</v>
      </c>
      <c r="R47" s="1">
        <v>0.8</v>
      </c>
      <c r="S47">
        <f>O47/J40*100</f>
        <v>-3.2295498335960944</v>
      </c>
      <c r="T47">
        <f>P47/K40*100</f>
        <v>14.120642451058018</v>
      </c>
    </row>
    <row r="48" spans="9:64" x14ac:dyDescent="0.25">
      <c r="I48" s="1">
        <v>0.8</v>
      </c>
      <c r="J48">
        <f t="shared" si="1"/>
        <v>4.4196999999999997</v>
      </c>
      <c r="K48">
        <f t="shared" si="0"/>
        <v>4.0171749999999999</v>
      </c>
      <c r="O48">
        <f>J49-J40</f>
        <v>0.31263749999999924</v>
      </c>
      <c r="P48">
        <f>K49-K40</f>
        <v>0.36589999999999945</v>
      </c>
      <c r="R48" s="1">
        <v>0.9</v>
      </c>
      <c r="S48">
        <f>O48/J40*100</f>
        <v>6.8452771939043435</v>
      </c>
      <c r="T48">
        <f>P48/K40*100</f>
        <v>10.394554151323272</v>
      </c>
    </row>
    <row r="49" spans="1:20" x14ac:dyDescent="0.25">
      <c r="I49" s="1">
        <v>0.9</v>
      </c>
      <c r="J49">
        <f t="shared" si="1"/>
        <v>4.8798374999999998</v>
      </c>
      <c r="K49">
        <f t="shared" si="0"/>
        <v>3.8860124999999996</v>
      </c>
      <c r="O49">
        <f>J50-J40</f>
        <v>0.11001249999999985</v>
      </c>
      <c r="P49">
        <f>K50-K40</f>
        <v>0.49492500000000073</v>
      </c>
      <c r="R49" s="1">
        <v>1</v>
      </c>
      <c r="S49">
        <f>O49/J40*100</f>
        <v>2.408751532667714</v>
      </c>
      <c r="T49">
        <f>P49/K40*100</f>
        <v>14.05991995994448</v>
      </c>
    </row>
    <row r="50" spans="1:20" x14ac:dyDescent="0.25">
      <c r="I50" s="1">
        <v>1</v>
      </c>
      <c r="J50">
        <f t="shared" si="1"/>
        <v>4.6772125000000004</v>
      </c>
      <c r="K50">
        <f t="shared" si="0"/>
        <v>4.0150375000000009</v>
      </c>
      <c r="O50">
        <f>J51-J40</f>
        <v>-0.32222500000000043</v>
      </c>
      <c r="P50">
        <f>K51-K40</f>
        <v>1.2269624999999995</v>
      </c>
      <c r="R50" s="1">
        <v>1.1000000000000001</v>
      </c>
      <c r="S50">
        <f>O50/J40*100</f>
        <v>-7.055197933088114</v>
      </c>
      <c r="T50">
        <f>P50/K40*100</f>
        <v>34.855775206048087</v>
      </c>
    </row>
    <row r="51" spans="1:20" x14ac:dyDescent="0.25">
      <c r="A51" t="s">
        <v>20</v>
      </c>
      <c r="I51" s="1">
        <v>1.1000000000000001</v>
      </c>
      <c r="J51">
        <f t="shared" si="1"/>
        <v>4.2449750000000002</v>
      </c>
      <c r="K51">
        <f t="shared" si="0"/>
        <v>4.7470749999999997</v>
      </c>
      <c r="O51">
        <f>J52-J40</f>
        <v>-0.39437500000000014</v>
      </c>
      <c r="P51">
        <f>K52-K40</f>
        <v>0.11617500000000014</v>
      </c>
      <c r="R51" s="1">
        <v>1.2</v>
      </c>
      <c r="S51">
        <f>O51/J40*100</f>
        <v>-8.6349404449115461</v>
      </c>
      <c r="T51">
        <f>P51/K40*100</f>
        <v>3.3003206573653578</v>
      </c>
    </row>
    <row r="52" spans="1:20" x14ac:dyDescent="0.25">
      <c r="A52" t="s">
        <v>21</v>
      </c>
      <c r="I52" s="1">
        <v>1.2</v>
      </c>
      <c r="J52">
        <f t="shared" si="1"/>
        <v>4.1728250000000005</v>
      </c>
      <c r="K52">
        <f t="shared" si="0"/>
        <v>3.6362875000000003</v>
      </c>
      <c r="O52">
        <f>J53-J40</f>
        <v>-0.50468750000000107</v>
      </c>
      <c r="P52">
        <f>K53-K40</f>
        <v>0.36277500000000007</v>
      </c>
      <c r="R52" s="1">
        <v>1.3</v>
      </c>
      <c r="S52">
        <f>O52/J40*100</f>
        <v>-11.05026055351202</v>
      </c>
      <c r="T52">
        <f>P52/K40*100</f>
        <v>10.305778579519833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4.0625124999999995</v>
      </c>
      <c r="K53">
        <f t="shared" si="0"/>
        <v>3.8828875000000003</v>
      </c>
      <c r="O53">
        <f>J54-J40</f>
        <v>-0.66307500000000097</v>
      </c>
      <c r="P53">
        <f>K54-K40</f>
        <v>-0.12388749999999993</v>
      </c>
      <c r="R53" s="1">
        <v>1.4</v>
      </c>
      <c r="S53">
        <f>O53/J40*100</f>
        <v>-14.518194955333701</v>
      </c>
      <c r="T53">
        <f>P53/K40*100</f>
        <v>-3.5194187685762865</v>
      </c>
    </row>
    <row r="54" spans="1:20" x14ac:dyDescent="0.25">
      <c r="A54" s="1">
        <v>1</v>
      </c>
      <c r="B54">
        <f>B4</f>
        <v>4.0784000000000002</v>
      </c>
      <c r="C54">
        <f>C4</f>
        <v>3.3026</v>
      </c>
      <c r="I54" s="1">
        <v>1.4</v>
      </c>
      <c r="J54">
        <f t="shared" si="1"/>
        <v>3.9041249999999996</v>
      </c>
      <c r="K54">
        <f t="shared" si="0"/>
        <v>3.3962250000000003</v>
      </c>
      <c r="O54">
        <f>J55-J40</f>
        <v>-0.42096250000000079</v>
      </c>
      <c r="P54">
        <f>K55-K40</f>
        <v>1.7999999999998018E-3</v>
      </c>
      <c r="R54" s="1">
        <v>1.5</v>
      </c>
      <c r="S54">
        <f>O54/J40*100</f>
        <v>-9.2170804869504455</v>
      </c>
      <c r="T54">
        <f>P54/K40*100</f>
        <v>5.1134729358786171E-2</v>
      </c>
    </row>
    <row r="55" spans="1:20" x14ac:dyDescent="0.25">
      <c r="A55" s="1">
        <v>2</v>
      </c>
      <c r="B55">
        <f>G4</f>
        <v>4.9318999999999997</v>
      </c>
      <c r="C55">
        <f>H4</f>
        <v>3.3054999999999999</v>
      </c>
      <c r="I55" s="1">
        <v>1.5</v>
      </c>
      <c r="J55">
        <f t="shared" si="1"/>
        <v>4.1462374999999998</v>
      </c>
      <c r="K55">
        <f t="shared" si="0"/>
        <v>3.5219125</v>
      </c>
      <c r="O55">
        <f>J56-J40</f>
        <v>-0.20816250000000025</v>
      </c>
      <c r="P55">
        <f>K56-K40</f>
        <v>0.18408749999999996</v>
      </c>
      <c r="R55" s="1">
        <v>1.6</v>
      </c>
      <c r="S55">
        <f>O55/J40*100</f>
        <v>-4.5577706253284331</v>
      </c>
      <c r="T55">
        <f>P55/K40*100</f>
        <v>5.2295913837981018</v>
      </c>
    </row>
    <row r="56" spans="1:20" x14ac:dyDescent="0.25">
      <c r="A56" s="1">
        <v>3</v>
      </c>
      <c r="B56">
        <f>L4</f>
        <v>4.2271000000000001</v>
      </c>
      <c r="C56">
        <f>M4</f>
        <v>3.2755000000000001</v>
      </c>
      <c r="I56" s="1">
        <v>1.6</v>
      </c>
      <c r="J56">
        <f t="shared" si="1"/>
        <v>4.3590375000000003</v>
      </c>
      <c r="K56">
        <f t="shared" si="0"/>
        <v>3.7042000000000002</v>
      </c>
      <c r="O56">
        <f>J57-J40</f>
        <v>-0.48936250000000037</v>
      </c>
      <c r="P56">
        <f>K57-K40</f>
        <v>-0.24776250000000033</v>
      </c>
      <c r="R56" s="1">
        <v>1.7</v>
      </c>
      <c r="S56">
        <f>O56/J40*100</f>
        <v>-10.71471579961465</v>
      </c>
      <c r="T56">
        <f>P56/K40*100</f>
        <v>-7.0384824348653714</v>
      </c>
    </row>
    <row r="57" spans="1:20" x14ac:dyDescent="0.25">
      <c r="A57" s="1">
        <v>4</v>
      </c>
      <c r="B57">
        <f>Q4</f>
        <v>4.8939000000000004</v>
      </c>
      <c r="C57">
        <f>R4</f>
        <v>4.0282</v>
      </c>
      <c r="I57" s="1">
        <v>1.7</v>
      </c>
      <c r="J57">
        <f t="shared" si="1"/>
        <v>4.0778375000000002</v>
      </c>
      <c r="K57">
        <f t="shared" si="0"/>
        <v>3.2723499999999999</v>
      </c>
      <c r="O57">
        <f>J58-J40</f>
        <v>-0.6499375000000005</v>
      </c>
      <c r="P57">
        <f>K58-K40</f>
        <v>5.637499999999962E-2</v>
      </c>
      <c r="R57" s="1">
        <v>1.8</v>
      </c>
      <c r="S57">
        <f>O57/J40*100</f>
        <v>-14.230546067612551</v>
      </c>
      <c r="T57">
        <f>P57/K40*100</f>
        <v>1.601511315334371</v>
      </c>
    </row>
    <row r="58" spans="1:20" x14ac:dyDescent="0.25">
      <c r="A58" s="1">
        <v>5</v>
      </c>
      <c r="B58">
        <f>V4</f>
        <v>4.1787000000000001</v>
      </c>
      <c r="C58">
        <f>W4</f>
        <v>3.9096000000000002</v>
      </c>
      <c r="I58" s="1">
        <v>1.8</v>
      </c>
      <c r="J58">
        <f t="shared" si="1"/>
        <v>3.9172625000000001</v>
      </c>
      <c r="K58">
        <f t="shared" si="0"/>
        <v>3.5764874999999998</v>
      </c>
      <c r="O58">
        <f>J59-J40</f>
        <v>-0.53382500000000022</v>
      </c>
      <c r="P58">
        <f>K59-K40</f>
        <v>0.29102499999999987</v>
      </c>
      <c r="R58" s="1">
        <v>1.9</v>
      </c>
      <c r="S58">
        <f>O58/J40*100</f>
        <v>-11.68823349097916</v>
      </c>
      <c r="T58">
        <f>P58/K40*100</f>
        <v>8.2674914509124307</v>
      </c>
    </row>
    <row r="59" spans="1:20" x14ac:dyDescent="0.25">
      <c r="A59" s="1">
        <v>6</v>
      </c>
      <c r="B59">
        <f>AA4</f>
        <v>3.9601999999999999</v>
      </c>
      <c r="C59">
        <f>AB4</f>
        <v>3.7254999999999998</v>
      </c>
      <c r="I59" s="1">
        <v>1.9</v>
      </c>
      <c r="J59">
        <f t="shared" si="1"/>
        <v>4.0333750000000004</v>
      </c>
      <c r="K59">
        <f t="shared" si="0"/>
        <v>3.8111375000000001</v>
      </c>
      <c r="O59">
        <f>J60-J40</f>
        <v>-0.69230000000000036</v>
      </c>
      <c r="P59">
        <f>K60-K40</f>
        <v>0.42183749999999964</v>
      </c>
      <c r="R59" s="1">
        <v>2</v>
      </c>
      <c r="S59">
        <f>O59/J40*100</f>
        <v>-15.158083727447897</v>
      </c>
      <c r="T59">
        <f>P59/K40*100</f>
        <v>11.983636886605176</v>
      </c>
    </row>
    <row r="60" spans="1:20" x14ac:dyDescent="0.25">
      <c r="A60" s="1">
        <v>7</v>
      </c>
      <c r="B60">
        <f>AF4</f>
        <v>4.8856999999999999</v>
      </c>
      <c r="C60">
        <f>AG4</f>
        <v>3.3824999999999998</v>
      </c>
      <c r="I60" s="1">
        <v>2</v>
      </c>
      <c r="J60">
        <f>AVERAGE(B24,G24,L24,Q24,V24,AA24,AF24,AK24)</f>
        <v>3.8749000000000002</v>
      </c>
      <c r="K60">
        <f>AVERAGE(C24,H24,M24,R24,W24,AB24,AG24,AL24)</f>
        <v>3.9419499999999998</v>
      </c>
    </row>
    <row r="61" spans="1:20" x14ac:dyDescent="0.25">
      <c r="A61" s="1">
        <v>8</v>
      </c>
      <c r="B61">
        <f>AK4</f>
        <v>5.3817000000000004</v>
      </c>
      <c r="C61">
        <f>AL4</f>
        <v>3.2315</v>
      </c>
    </row>
    <row r="63" spans="1:20" x14ac:dyDescent="0.25">
      <c r="A63" t="s">
        <v>22</v>
      </c>
      <c r="B63">
        <f>AVERAGE(B54:B61)</f>
        <v>4.5672000000000006</v>
      </c>
      <c r="C63">
        <f>AVERAGE(C54:C61)</f>
        <v>3.5201125000000002</v>
      </c>
    </row>
    <row r="64" spans="1:20" x14ac:dyDescent="0.25">
      <c r="A64" t="s">
        <v>8</v>
      </c>
      <c r="B64">
        <f>STDEV(B54:B61)</f>
        <v>0.51804111530152708</v>
      </c>
      <c r="C64">
        <f>STDEV(C54:C61)</f>
        <v>0.31791223154242704</v>
      </c>
    </row>
    <row r="65" spans="1:3" x14ac:dyDescent="0.25">
      <c r="A65" t="s">
        <v>23</v>
      </c>
      <c r="B65">
        <f>1.5*B64</f>
        <v>0.77706167295229056</v>
      </c>
      <c r="C65">
        <f>1.5*C64</f>
        <v>0.47686834731364058</v>
      </c>
    </row>
    <row r="66" spans="1:3" x14ac:dyDescent="0.25">
      <c r="A66" t="s">
        <v>9</v>
      </c>
      <c r="B66">
        <f>2*B64</f>
        <v>1.0360822306030542</v>
      </c>
      <c r="C66">
        <f>2*C64</f>
        <v>0.63582446308485407</v>
      </c>
    </row>
    <row r="67" spans="1:3" x14ac:dyDescent="0.25">
      <c r="A67" t="s">
        <v>24</v>
      </c>
      <c r="B67">
        <f>B63+B65</f>
        <v>5.3442616729522907</v>
      </c>
      <c r="C67">
        <f>C63+C65</f>
        <v>3.9969808473136408</v>
      </c>
    </row>
    <row r="68" spans="1:3" x14ac:dyDescent="0.25">
      <c r="A68" t="s">
        <v>25</v>
      </c>
      <c r="B68">
        <f>B63+B66</f>
        <v>5.603282230603055</v>
      </c>
      <c r="C68">
        <f>C63+C66</f>
        <v>4.1559369630848542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2014-11-04T01:18:05Z</dcterms:created>
  <dcterms:modified xsi:type="dcterms:W3CDTF">2014-11-04T01:18:46Z</dcterms:modified>
</cp:coreProperties>
</file>