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8" i="1"/>
  <c r="W27" i="1"/>
  <c r="V27" i="1"/>
  <c r="V28" i="1" s="1"/>
  <c r="V29" i="1" s="1"/>
  <c r="W26" i="1"/>
  <c r="W29" i="1" s="1"/>
  <c r="V26" i="1"/>
  <c r="R28" i="1"/>
  <c r="R29" i="1" s="1"/>
  <c r="Q28" i="1"/>
  <c r="Q29" i="1" s="1"/>
  <c r="R27" i="1"/>
  <c r="Q27" i="1"/>
  <c r="R26" i="1"/>
  <c r="Q26" i="1"/>
  <c r="M27" i="1"/>
  <c r="M28" i="1" s="1"/>
  <c r="M29" i="1" s="1"/>
  <c r="L27" i="1"/>
  <c r="L28" i="1" s="1"/>
  <c r="M26" i="1"/>
  <c r="L26" i="1"/>
  <c r="L29" i="1" s="1"/>
  <c r="G27" i="1"/>
  <c r="G28" i="1" s="1"/>
  <c r="G26" i="1"/>
  <c r="H27" i="1"/>
  <c r="H28" i="1" s="1"/>
  <c r="H29" i="1" s="1"/>
  <c r="H26" i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<sst xmlns="http://schemas.openxmlformats.org/spreadsheetml/2006/main" count="80" uniqueCount="26">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</sst>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17.967400000000001</v>
      </c>
      <c r="C4">
        <v>2.2572999999999999</v>
      </c>
      <c r="F4" s="1">
        <v>913</v>
      </c>
      <c r="G4">
        <v>13.950799999999999</v>
      </c>
      <c r="H4">
        <v>2.3925000000000001</v>
      </c>
      <c r="K4" s="1">
        <v>913</v>
      </c>
      <c r="L4">
        <v>13.383800000000001</v>
      </c>
      <c r="M4">
        <v>2.1080000000000001</v>
      </c>
      <c r="P4" s="1">
        <v>913</v>
      </c>
      <c r="Q4">
        <v>16.035399999999999</v>
      </c>
      <c r="R4">
        <v>2.7997999999999998</v>
      </c>
      <c r="U4" s="1">
        <v>913</v>
      </c>
      <c r="V4">
        <v>13.135899999999999</v>
      </c>
      <c r="W4">
        <v>2.2761999999999998</v>
      </c>
      <c r="Z4" s="1">
        <v>913</v>
      </c>
      <c r="AA4">
        <v>15.008599999999999</v>
      </c>
      <c r="AB4">
        <v>2.1474000000000002</v>
      </c>
      <c r="AE4" s="1">
        <v>913</v>
      </c>
      <c r="AF4">
        <v>11.416399999999999</v>
      </c>
      <c r="AG4">
        <v>2.0293000000000001</v>
      </c>
      <c r="AJ4" s="1">
        <v>913</v>
      </c>
      <c r="AK4">
        <v>10.5266</v>
      </c>
      <c r="AL4">
        <v>10.973100000000001</v>
      </c>
    </row>
    <row r="5" spans="1:38" x14ac:dyDescent="0.25">
      <c r="A5" s="1">
        <v>0.1</v>
      </c>
      <c r="B5">
        <v>16.1113</v>
      </c>
      <c r="C5">
        <v>2.1435</v>
      </c>
      <c r="F5" s="1">
        <v>0.1</v>
      </c>
      <c r="G5">
        <v>12.757899999999999</v>
      </c>
      <c r="H5">
        <v>2.6008</v>
      </c>
      <c r="K5" s="1">
        <v>0.1</v>
      </c>
      <c r="L5">
        <v>13.7599</v>
      </c>
      <c r="M5">
        <v>2.0419</v>
      </c>
      <c r="P5" s="1">
        <v>0.1</v>
      </c>
      <c r="Q5">
        <v>15.508900000000001</v>
      </c>
      <c r="R5">
        <v>2.3182</v>
      </c>
      <c r="U5" s="1">
        <v>0.1</v>
      </c>
      <c r="V5">
        <v>16.840299999999999</v>
      </c>
      <c r="W5">
        <v>3.0276999999999998</v>
      </c>
      <c r="Z5" s="1">
        <v>0.1</v>
      </c>
      <c r="AA5">
        <v>13.2316</v>
      </c>
      <c r="AB5">
        <v>2.8613</v>
      </c>
      <c r="AE5" s="1">
        <v>0.1</v>
      </c>
      <c r="AF5">
        <v>10.607699999999999</v>
      </c>
      <c r="AG5">
        <v>1.8411999999999999</v>
      </c>
      <c r="AJ5" s="1">
        <v>0.1</v>
      </c>
      <c r="AK5">
        <v>14.9054</v>
      </c>
      <c r="AL5">
        <v>7.4169999999999998</v>
      </c>
    </row>
    <row r="6" spans="1:38" x14ac:dyDescent="0.25">
      <c r="A6" s="1">
        <v>0.2</v>
      </c>
      <c r="B6">
        <v>12.516999999999999</v>
      </c>
      <c r="C6">
        <v>2.0710000000000002</v>
      </c>
      <c r="F6" s="1">
        <v>0.2</v>
      </c>
      <c r="G6">
        <v>12.2173</v>
      </c>
      <c r="H6">
        <v>1.8871</v>
      </c>
      <c r="K6" s="1">
        <v>0.2</v>
      </c>
      <c r="L6">
        <v>14.2927</v>
      </c>
      <c r="M6">
        <v>2.0314000000000001</v>
      </c>
      <c r="P6" s="1">
        <v>0.2</v>
      </c>
      <c r="Q6">
        <v>13.162800000000001</v>
      </c>
      <c r="R6">
        <v>1.8761000000000001</v>
      </c>
      <c r="U6" s="1">
        <v>0.2</v>
      </c>
      <c r="V6">
        <v>15.446999999999999</v>
      </c>
      <c r="W6">
        <v>2.0985</v>
      </c>
      <c r="Z6" s="1">
        <v>0.2</v>
      </c>
      <c r="AA6">
        <v>13.7935</v>
      </c>
      <c r="AB6">
        <v>1.976</v>
      </c>
      <c r="AE6" s="1">
        <v>0.2</v>
      </c>
      <c r="AF6">
        <v>15.4969</v>
      </c>
      <c r="AG6">
        <v>1.8211999999999999</v>
      </c>
      <c r="AJ6" s="1">
        <v>0.2</v>
      </c>
      <c r="AK6">
        <v>11.987399999999999</v>
      </c>
      <c r="AL6">
        <v>8.5587999999999997</v>
      </c>
    </row>
    <row r="7" spans="1:38" x14ac:dyDescent="0.25">
      <c r="A7" s="1">
        <v>0.3</v>
      </c>
      <c r="B7">
        <v>20.238700000000001</v>
      </c>
      <c r="C7">
        <v>2.0527000000000002</v>
      </c>
      <c r="F7" s="1">
        <v>0.3</v>
      </c>
      <c r="G7">
        <v>15.387</v>
      </c>
      <c r="H7">
        <v>2.2193999999999998</v>
      </c>
      <c r="K7" s="1">
        <v>0.3</v>
      </c>
      <c r="L7">
        <v>14.1282</v>
      </c>
      <c r="M7">
        <v>2.5154000000000001</v>
      </c>
      <c r="P7" s="1">
        <v>0.3</v>
      </c>
      <c r="Q7">
        <v>14.0679</v>
      </c>
      <c r="R7">
        <v>2.1318000000000001</v>
      </c>
      <c r="U7" s="1">
        <v>0.3</v>
      </c>
      <c r="V7">
        <v>11.727</v>
      </c>
      <c r="W7">
        <v>1.8674999999999999</v>
      </c>
      <c r="Z7" s="1">
        <v>0.3</v>
      </c>
      <c r="AA7">
        <v>16.322800000000001</v>
      </c>
      <c r="AB7">
        <v>1.9289000000000001</v>
      </c>
      <c r="AE7" s="1">
        <v>0.3</v>
      </c>
      <c r="AF7">
        <v>12.370799999999999</v>
      </c>
      <c r="AG7">
        <v>2.137</v>
      </c>
      <c r="AJ7" s="1">
        <v>0.3</v>
      </c>
      <c r="AK7">
        <v>12.0449</v>
      </c>
      <c r="AL7">
        <v>13.0084</v>
      </c>
    </row>
    <row r="8" spans="1:38" x14ac:dyDescent="0.25">
      <c r="A8" s="1">
        <v>0.4</v>
      </c>
      <c r="B8">
        <v>13.367599999999999</v>
      </c>
      <c r="C8">
        <v>2.3488000000000002</v>
      </c>
      <c r="F8" s="1">
        <v>0.4</v>
      </c>
      <c r="G8">
        <v>16.618200000000002</v>
      </c>
      <c r="H8">
        <v>1.8362000000000001</v>
      </c>
      <c r="K8" s="1">
        <v>0.4</v>
      </c>
      <c r="L8">
        <v>15.145</v>
      </c>
      <c r="M8">
        <v>2.1924000000000001</v>
      </c>
      <c r="P8" s="1">
        <v>0.4</v>
      </c>
      <c r="Q8">
        <v>13.673400000000001</v>
      </c>
      <c r="R8">
        <v>2.1274999999999999</v>
      </c>
      <c r="U8" s="1">
        <v>0.4</v>
      </c>
      <c r="V8">
        <v>13.9472</v>
      </c>
      <c r="W8">
        <v>2.2578999999999998</v>
      </c>
      <c r="Z8" s="1">
        <v>0.4</v>
      </c>
      <c r="AA8">
        <v>18.465499999999999</v>
      </c>
      <c r="AB8">
        <v>2.1815000000000002</v>
      </c>
      <c r="AE8" s="1">
        <v>0.4</v>
      </c>
      <c r="AF8">
        <v>12.744</v>
      </c>
      <c r="AG8">
        <v>2.3889999999999998</v>
      </c>
      <c r="AJ8" s="1">
        <v>0.4</v>
      </c>
      <c r="AK8">
        <v>7.4659000000000004</v>
      </c>
      <c r="AL8">
        <v>10.3093</v>
      </c>
    </row>
    <row r="9" spans="1:38" x14ac:dyDescent="0.25">
      <c r="A9" s="1">
        <v>0.5</v>
      </c>
      <c r="B9">
        <v>17.7256</v>
      </c>
      <c r="C9">
        <v>2.0384000000000002</v>
      </c>
      <c r="F9" s="1">
        <v>0.5</v>
      </c>
      <c r="G9">
        <v>12.656000000000001</v>
      </c>
      <c r="H9">
        <v>2.7058</v>
      </c>
      <c r="K9" s="1">
        <v>0.5</v>
      </c>
      <c r="L9">
        <v>14.4122</v>
      </c>
      <c r="M9">
        <v>2.2307000000000001</v>
      </c>
      <c r="P9" s="1">
        <v>0.5</v>
      </c>
      <c r="Q9">
        <v>14.3863</v>
      </c>
      <c r="R9">
        <v>1.9970000000000001</v>
      </c>
      <c r="U9" s="1">
        <v>0.5</v>
      </c>
      <c r="V9">
        <v>12.134499999999999</v>
      </c>
      <c r="W9">
        <v>2.0560999999999998</v>
      </c>
      <c r="Z9" s="1">
        <v>0.5</v>
      </c>
      <c r="AA9">
        <v>14.2826</v>
      </c>
      <c r="AB9">
        <v>1.7887999999999999</v>
      </c>
      <c r="AE9" s="1">
        <v>0.5</v>
      </c>
      <c r="AF9">
        <v>12.2965</v>
      </c>
      <c r="AG9">
        <v>1.6924999999999999</v>
      </c>
      <c r="AJ9" s="1">
        <v>0.5</v>
      </c>
      <c r="AK9">
        <v>10.230600000000001</v>
      </c>
      <c r="AL9">
        <v>9.8065999999999995</v>
      </c>
    </row>
    <row r="10" spans="1:38" x14ac:dyDescent="0.25">
      <c r="A10" s="1">
        <v>0.6</v>
      </c>
      <c r="B10">
        <v>14.9457</v>
      </c>
      <c r="C10">
        <v>1.9810000000000001</v>
      </c>
      <c r="F10" s="1">
        <v>0.6</v>
      </c>
      <c r="G10">
        <v>12.7925</v>
      </c>
      <c r="H10">
        <v>2.0118999999999998</v>
      </c>
      <c r="K10" s="1">
        <v>0.6</v>
      </c>
      <c r="L10">
        <v>13.508599999999999</v>
      </c>
      <c r="M10">
        <v>1.7704</v>
      </c>
      <c r="P10" s="1">
        <v>0.6</v>
      </c>
      <c r="Q10">
        <v>13.858000000000001</v>
      </c>
      <c r="R10">
        <v>1.8927</v>
      </c>
      <c r="U10" s="1">
        <v>0.6</v>
      </c>
      <c r="V10">
        <v>12.1594</v>
      </c>
      <c r="W10">
        <v>1.9095</v>
      </c>
      <c r="Z10" s="1">
        <v>0.6</v>
      </c>
      <c r="AA10">
        <v>13.7857</v>
      </c>
      <c r="AB10">
        <v>2.0889000000000002</v>
      </c>
      <c r="AE10" s="1">
        <v>0.6</v>
      </c>
      <c r="AF10">
        <v>10.741199999999999</v>
      </c>
      <c r="AG10">
        <v>1.9847999999999999</v>
      </c>
      <c r="AJ10" s="1">
        <v>0.6</v>
      </c>
      <c r="AK10">
        <v>9.8787000000000003</v>
      </c>
      <c r="AL10">
        <v>9.4726999999999997</v>
      </c>
    </row>
    <row r="11" spans="1:38" x14ac:dyDescent="0.25">
      <c r="A11" s="1">
        <v>0.7</v>
      </c>
      <c r="B11">
        <v>11.4861</v>
      </c>
      <c r="C11">
        <v>2.2645</v>
      </c>
      <c r="F11" s="1">
        <v>0.7</v>
      </c>
      <c r="G11">
        <v>9.8484999999999996</v>
      </c>
      <c r="H11">
        <v>2.0030000000000001</v>
      </c>
      <c r="K11" s="1">
        <v>0.7</v>
      </c>
      <c r="L11">
        <v>15.7873</v>
      </c>
      <c r="M11">
        <v>1.9689000000000001</v>
      </c>
      <c r="P11" s="1">
        <v>0.7</v>
      </c>
      <c r="Q11">
        <v>12.0991</v>
      </c>
      <c r="R11">
        <v>2.6743000000000001</v>
      </c>
      <c r="U11" s="1">
        <v>0.7</v>
      </c>
      <c r="V11">
        <v>15.0596</v>
      </c>
      <c r="W11">
        <v>1.8230999999999999</v>
      </c>
      <c r="Z11" s="1">
        <v>0.7</v>
      </c>
      <c r="AA11">
        <v>12.4819</v>
      </c>
      <c r="AB11">
        <v>2.3778999999999999</v>
      </c>
      <c r="AE11" s="1">
        <v>0.7</v>
      </c>
      <c r="AF11">
        <v>14.003399999999999</v>
      </c>
      <c r="AG11">
        <v>1.7645</v>
      </c>
      <c r="AJ11" s="1">
        <v>0.7</v>
      </c>
      <c r="AK11">
        <v>11.634</v>
      </c>
      <c r="AL11">
        <v>6.4377000000000004</v>
      </c>
    </row>
    <row r="12" spans="1:38" x14ac:dyDescent="0.25">
      <c r="A12" s="1">
        <v>0.8</v>
      </c>
      <c r="B12">
        <v>16.253</v>
      </c>
      <c r="C12">
        <v>2.081</v>
      </c>
      <c r="F12" s="1">
        <v>0.8</v>
      </c>
      <c r="G12">
        <v>14.295299999999999</v>
      </c>
      <c r="H12">
        <v>2.3144</v>
      </c>
      <c r="K12" s="1">
        <v>0.8</v>
      </c>
      <c r="L12">
        <v>17.329499999999999</v>
      </c>
      <c r="M12">
        <v>2.1053999999999999</v>
      </c>
      <c r="P12" s="1">
        <v>0.8</v>
      </c>
      <c r="Q12">
        <v>10.7067</v>
      </c>
      <c r="R12">
        <v>2.0127999999999999</v>
      </c>
      <c r="U12" s="1">
        <v>0.8</v>
      </c>
      <c r="V12">
        <v>13.449299999999999</v>
      </c>
      <c r="W12">
        <v>2.0480999999999998</v>
      </c>
      <c r="Z12" s="1">
        <v>0.8</v>
      </c>
      <c r="AA12">
        <v>16.7895</v>
      </c>
      <c r="AB12">
        <v>2.1347999999999998</v>
      </c>
      <c r="AE12" s="1">
        <v>0.8</v>
      </c>
      <c r="AF12">
        <v>13.488200000000001</v>
      </c>
      <c r="AG12">
        <v>2.4258000000000002</v>
      </c>
      <c r="AJ12" s="1">
        <v>0.8</v>
      </c>
      <c r="AK12">
        <v>10.7354</v>
      </c>
      <c r="AL12">
        <v>10.522399999999999</v>
      </c>
    </row>
    <row r="13" spans="1:38" x14ac:dyDescent="0.25">
      <c r="A13" s="1">
        <v>0.9</v>
      </c>
      <c r="B13">
        <v>8.8542000000000005</v>
      </c>
      <c r="C13">
        <v>2.4588000000000001</v>
      </c>
      <c r="F13" s="1">
        <v>0.9</v>
      </c>
      <c r="G13">
        <v>9.6135000000000002</v>
      </c>
      <c r="H13">
        <v>2.1160999999999999</v>
      </c>
      <c r="K13" s="1">
        <v>0.9</v>
      </c>
      <c r="L13">
        <v>16.675000000000001</v>
      </c>
      <c r="M13">
        <v>2.3041999999999998</v>
      </c>
      <c r="P13" s="1">
        <v>0.9</v>
      </c>
      <c r="Q13">
        <v>13.7593</v>
      </c>
      <c r="R13">
        <v>2.2057000000000002</v>
      </c>
      <c r="U13" s="1">
        <v>0.9</v>
      </c>
      <c r="V13">
        <v>14.866099999999999</v>
      </c>
      <c r="W13">
        <v>2.0903999999999998</v>
      </c>
      <c r="Z13" s="1">
        <v>0.9</v>
      </c>
      <c r="AA13">
        <v>14.821099999999999</v>
      </c>
      <c r="AB13">
        <v>2.2284999999999999</v>
      </c>
      <c r="AE13" s="1">
        <v>0.9</v>
      </c>
      <c r="AF13">
        <v>13.470499999999999</v>
      </c>
      <c r="AG13">
        <v>2.1331000000000002</v>
      </c>
      <c r="AJ13" s="1">
        <v>0.9</v>
      </c>
      <c r="AK13">
        <v>7.3784000000000001</v>
      </c>
      <c r="AL13">
        <v>9.3195999999999994</v>
      </c>
    </row>
    <row r="14" spans="1:38" x14ac:dyDescent="0.25">
      <c r="A14" s="1">
        <v>1</v>
      </c>
      <c r="B14">
        <v>5.3936000000000002</v>
      </c>
      <c r="C14">
        <v>4.2407000000000004</v>
      </c>
      <c r="F14" s="1">
        <v>1</v>
      </c>
      <c r="G14">
        <v>12.3949</v>
      </c>
      <c r="H14">
        <v>2.2098</v>
      </c>
      <c r="K14" s="1">
        <v>1</v>
      </c>
      <c r="L14">
        <v>16.7834</v>
      </c>
      <c r="M14">
        <v>1.6431</v>
      </c>
      <c r="P14" s="1">
        <v>1</v>
      </c>
      <c r="Q14">
        <v>16.4785</v>
      </c>
      <c r="R14">
        <v>2.4790999999999999</v>
      </c>
      <c r="U14" s="1">
        <v>1</v>
      </c>
      <c r="V14">
        <v>13.602499999999999</v>
      </c>
      <c r="W14">
        <v>2.3889</v>
      </c>
      <c r="Z14" s="1">
        <v>1</v>
      </c>
      <c r="AA14">
        <v>13.5037</v>
      </c>
      <c r="AB14">
        <v>2.3393999999999999</v>
      </c>
      <c r="AE14" s="1">
        <v>1</v>
      </c>
      <c r="AF14">
        <v>11.0146</v>
      </c>
      <c r="AG14">
        <v>1.6464000000000001</v>
      </c>
      <c r="AJ14" s="1">
        <v>1</v>
      </c>
      <c r="AK14">
        <v>11.9223</v>
      </c>
      <c r="AL14">
        <v>6.3545999999999996</v>
      </c>
    </row>
    <row r="15" spans="1:38" x14ac:dyDescent="0.25">
      <c r="A15" s="1">
        <v>1.1000000000000001</v>
      </c>
      <c r="B15">
        <v>6.702</v>
      </c>
      <c r="C15">
        <v>2.6204999999999998</v>
      </c>
      <c r="F15" s="1">
        <v>1.1000000000000001</v>
      </c>
      <c r="G15">
        <v>14.1548</v>
      </c>
      <c r="H15">
        <v>2.1576</v>
      </c>
      <c r="K15" s="1">
        <v>1.1000000000000001</v>
      </c>
      <c r="L15">
        <v>13.321400000000001</v>
      </c>
      <c r="M15">
        <v>2.2267000000000001</v>
      </c>
      <c r="P15" s="1">
        <v>1.1000000000000001</v>
      </c>
      <c r="Q15">
        <v>16.4451</v>
      </c>
      <c r="R15">
        <v>2.7387999999999999</v>
      </c>
      <c r="U15" s="1">
        <v>1.1000000000000001</v>
      </c>
      <c r="V15">
        <v>11.4152</v>
      </c>
      <c r="W15">
        <v>2.5085999999999999</v>
      </c>
      <c r="Z15" s="1">
        <v>1.1000000000000001</v>
      </c>
      <c r="AA15">
        <v>13.8544</v>
      </c>
      <c r="AB15">
        <v>2.5674000000000001</v>
      </c>
      <c r="AE15" s="1">
        <v>1.1000000000000001</v>
      </c>
      <c r="AF15">
        <v>12.8245</v>
      </c>
      <c r="AG15">
        <v>2.4964</v>
      </c>
      <c r="AJ15" s="1">
        <v>1.1000000000000001</v>
      </c>
      <c r="AK15">
        <v>8.2035999999999998</v>
      </c>
      <c r="AL15">
        <v>9.9966000000000008</v>
      </c>
    </row>
    <row r="16" spans="1:38" x14ac:dyDescent="0.25">
      <c r="A16" s="1">
        <v>1.2</v>
      </c>
      <c r="B16">
        <v>7.6013000000000002</v>
      </c>
      <c r="C16">
        <v>2.4815</v>
      </c>
      <c r="F16" s="1">
        <v>1.2</v>
      </c>
      <c r="G16">
        <v>14.830399999999999</v>
      </c>
      <c r="H16">
        <v>2.3319999999999999</v>
      </c>
      <c r="K16" s="1">
        <v>1.2</v>
      </c>
      <c r="L16">
        <v>14.793200000000001</v>
      </c>
      <c r="M16">
        <v>1.8601000000000001</v>
      </c>
      <c r="P16" s="1">
        <v>1.2</v>
      </c>
      <c r="Q16">
        <v>15.8156</v>
      </c>
      <c r="R16">
        <v>2.0829</v>
      </c>
      <c r="U16" s="1">
        <v>1.2</v>
      </c>
      <c r="V16">
        <v>13.749499999999999</v>
      </c>
      <c r="W16">
        <v>2.2372999999999998</v>
      </c>
      <c r="Z16" s="1">
        <v>1.2</v>
      </c>
      <c r="AA16">
        <v>15.351800000000001</v>
      </c>
      <c r="AB16">
        <v>2.9011</v>
      </c>
      <c r="AE16" s="1">
        <v>1.2</v>
      </c>
      <c r="AF16">
        <v>11.5314</v>
      </c>
      <c r="AG16">
        <v>2.0868000000000002</v>
      </c>
      <c r="AJ16" s="1">
        <v>1.2</v>
      </c>
      <c r="AK16">
        <v>8.4268999999999998</v>
      </c>
      <c r="AL16">
        <v>5.9478999999999997</v>
      </c>
    </row>
    <row r="17" spans="1:38" x14ac:dyDescent="0.25">
      <c r="A17" s="1">
        <v>1.3</v>
      </c>
      <c r="B17">
        <v>8.5138999999999996</v>
      </c>
      <c r="C17">
        <v>2.5146000000000002</v>
      </c>
      <c r="F17" s="1">
        <v>1.3</v>
      </c>
      <c r="G17">
        <v>12.7888</v>
      </c>
      <c r="H17">
        <v>2.2833000000000001</v>
      </c>
      <c r="K17" s="1">
        <v>1.3</v>
      </c>
      <c r="L17">
        <v>15.9483</v>
      </c>
      <c r="M17">
        <v>2.4571000000000001</v>
      </c>
      <c r="P17" s="1">
        <v>1.3</v>
      </c>
      <c r="Q17">
        <v>15.2217</v>
      </c>
      <c r="R17">
        <v>1.9037999999999999</v>
      </c>
      <c r="U17" s="1">
        <v>1.3</v>
      </c>
      <c r="V17">
        <v>15.151899999999999</v>
      </c>
      <c r="W17">
        <v>2.1158999999999999</v>
      </c>
      <c r="Z17" s="1">
        <v>1.3</v>
      </c>
      <c r="AA17">
        <v>14.4054</v>
      </c>
      <c r="AB17">
        <v>3.6396000000000002</v>
      </c>
      <c r="AE17" s="1">
        <v>1.3</v>
      </c>
      <c r="AF17">
        <v>13.476699999999999</v>
      </c>
      <c r="AG17">
        <v>1.9626999999999999</v>
      </c>
      <c r="AJ17" s="1">
        <v>1.3</v>
      </c>
      <c r="AK17">
        <v>10.7408</v>
      </c>
      <c r="AL17">
        <v>4.8308</v>
      </c>
    </row>
    <row r="18" spans="1:38" x14ac:dyDescent="0.25">
      <c r="A18" s="1">
        <v>1.4</v>
      </c>
      <c r="B18">
        <v>7.5358999999999998</v>
      </c>
      <c r="C18">
        <v>1.8678999999999999</v>
      </c>
      <c r="F18" s="1">
        <v>1.4</v>
      </c>
      <c r="G18">
        <v>10.3286</v>
      </c>
      <c r="H18">
        <v>2.2296999999999998</v>
      </c>
      <c r="K18" s="1">
        <v>1.4</v>
      </c>
      <c r="L18">
        <v>14.096500000000001</v>
      </c>
      <c r="M18">
        <v>1.8404</v>
      </c>
      <c r="P18" s="1">
        <v>1.4</v>
      </c>
      <c r="Q18">
        <v>14.942500000000001</v>
      </c>
      <c r="R18">
        <v>1.6808000000000001</v>
      </c>
      <c r="U18" s="1">
        <v>1.4</v>
      </c>
      <c r="V18">
        <v>12.8423</v>
      </c>
      <c r="W18">
        <v>1.9537</v>
      </c>
      <c r="Z18" s="1">
        <v>1.4</v>
      </c>
      <c r="AA18">
        <v>20.408999999999999</v>
      </c>
      <c r="AB18">
        <v>2.8361000000000001</v>
      </c>
      <c r="AE18" s="1">
        <v>1.4</v>
      </c>
      <c r="AF18">
        <v>15.5029</v>
      </c>
      <c r="AG18">
        <v>2.3574999999999999</v>
      </c>
      <c r="AJ18" s="1">
        <v>1.4</v>
      </c>
      <c r="AK18">
        <v>9.4445999999999994</v>
      </c>
      <c r="AL18">
        <v>3.1825000000000001</v>
      </c>
    </row>
    <row r="19" spans="1:38" x14ac:dyDescent="0.25">
      <c r="A19" s="1">
        <v>1.5</v>
      </c>
      <c r="B19">
        <v>9.2946000000000009</v>
      </c>
      <c r="C19">
        <v>2.9664000000000001</v>
      </c>
      <c r="F19" s="1">
        <v>1.5</v>
      </c>
      <c r="G19">
        <v>9.3064</v>
      </c>
      <c r="H19">
        <v>1.9340999999999999</v>
      </c>
      <c r="K19" s="1">
        <v>1.5</v>
      </c>
      <c r="L19">
        <v>13.198600000000001</v>
      </c>
      <c r="M19">
        <v>2.2282000000000002</v>
      </c>
      <c r="P19" s="1">
        <v>1.5</v>
      </c>
      <c r="Q19">
        <v>12.8492</v>
      </c>
      <c r="R19">
        <v>2.1732</v>
      </c>
      <c r="U19" s="1">
        <v>1.5</v>
      </c>
      <c r="V19">
        <v>15.8589</v>
      </c>
      <c r="W19">
        <v>2.0682</v>
      </c>
      <c r="Z19" s="1">
        <v>1.5</v>
      </c>
      <c r="AA19">
        <v>15.872999999999999</v>
      </c>
      <c r="AB19">
        <v>3.0983999999999998</v>
      </c>
      <c r="AE19" s="1">
        <v>1.5</v>
      </c>
      <c r="AF19">
        <v>13.495100000000001</v>
      </c>
      <c r="AG19">
        <v>2.5407999999999999</v>
      </c>
      <c r="AJ19" s="1">
        <v>1.5</v>
      </c>
      <c r="AK19">
        <v>10.4214</v>
      </c>
      <c r="AL19">
        <v>3.7968000000000002</v>
      </c>
    </row>
    <row r="20" spans="1:38" x14ac:dyDescent="0.25">
      <c r="A20" s="1">
        <v>1.6</v>
      </c>
      <c r="B20">
        <v>10.3032</v>
      </c>
      <c r="C20">
        <v>2.4428000000000001</v>
      </c>
      <c r="F20" s="1">
        <v>1.6</v>
      </c>
      <c r="G20">
        <v>11.2034</v>
      </c>
      <c r="H20">
        <v>2.1101999999999999</v>
      </c>
      <c r="K20" s="1">
        <v>1.6</v>
      </c>
      <c r="L20">
        <v>15.0402</v>
      </c>
      <c r="M20">
        <v>1.6968000000000001</v>
      </c>
      <c r="P20" s="1">
        <v>1.6</v>
      </c>
      <c r="Q20">
        <v>15.1046</v>
      </c>
      <c r="R20">
        <v>2.0249000000000001</v>
      </c>
      <c r="U20" s="1">
        <v>1.6</v>
      </c>
      <c r="V20">
        <v>17.8886</v>
      </c>
      <c r="W20">
        <v>2.0952999999999999</v>
      </c>
      <c r="Z20" s="1">
        <v>1.6</v>
      </c>
      <c r="AA20">
        <v>15.7376</v>
      </c>
      <c r="AB20">
        <v>3.1473</v>
      </c>
      <c r="AE20" s="1">
        <v>1.6</v>
      </c>
      <c r="AF20">
        <v>11.4361</v>
      </c>
      <c r="AG20">
        <v>1.7915000000000001</v>
      </c>
      <c r="AJ20" s="1">
        <v>1.6</v>
      </c>
      <c r="AK20">
        <v>10.3725</v>
      </c>
      <c r="AL20">
        <v>3.4363000000000001</v>
      </c>
    </row>
    <row r="21" spans="1:38" x14ac:dyDescent="0.25">
      <c r="A21" s="1">
        <v>1.7</v>
      </c>
      <c r="B21">
        <v>9.1778999999999993</v>
      </c>
      <c r="C21">
        <v>1.9925999999999999</v>
      </c>
      <c r="F21" s="1">
        <v>1.7</v>
      </c>
      <c r="G21">
        <v>9.8689999999999998</v>
      </c>
      <c r="H21">
        <v>1.7931999999999999</v>
      </c>
      <c r="K21" s="1">
        <v>1.7</v>
      </c>
      <c r="L21">
        <v>15.941599999999999</v>
      </c>
      <c r="M21">
        <v>1.7287999999999999</v>
      </c>
      <c r="P21" s="1">
        <v>1.7</v>
      </c>
      <c r="Q21">
        <v>15.579800000000001</v>
      </c>
      <c r="R21">
        <v>1.9215</v>
      </c>
      <c r="U21" s="1">
        <v>1.7</v>
      </c>
      <c r="V21">
        <v>13.126099999999999</v>
      </c>
      <c r="W21">
        <v>2.3412000000000002</v>
      </c>
      <c r="Z21" s="1">
        <v>1.7</v>
      </c>
      <c r="AA21">
        <v>13.387</v>
      </c>
      <c r="AB21">
        <v>3.0198999999999998</v>
      </c>
      <c r="AE21" s="1">
        <v>1.7</v>
      </c>
      <c r="AF21">
        <v>14.7865</v>
      </c>
      <c r="AG21">
        <v>2.6032999999999999</v>
      </c>
      <c r="AJ21" s="1">
        <v>1.7</v>
      </c>
      <c r="AK21">
        <v>11.0535</v>
      </c>
      <c r="AL21">
        <v>4.0758999999999999</v>
      </c>
    </row>
    <row r="22" spans="1:38" x14ac:dyDescent="0.25">
      <c r="A22" s="1">
        <v>1.8</v>
      </c>
      <c r="B22">
        <v>7.7016</v>
      </c>
      <c r="C22">
        <v>2.9611999999999998</v>
      </c>
      <c r="F22" s="1">
        <v>1.8</v>
      </c>
      <c r="G22">
        <v>15.7347</v>
      </c>
      <c r="H22">
        <v>2.3534999999999999</v>
      </c>
      <c r="K22" s="1">
        <v>1.8</v>
      </c>
      <c r="L22">
        <v>15.3744</v>
      </c>
      <c r="M22">
        <v>2.2161</v>
      </c>
      <c r="P22" s="1">
        <v>1.8</v>
      </c>
      <c r="Q22">
        <v>20.25</v>
      </c>
      <c r="R22">
        <v>2.1879</v>
      </c>
      <c r="U22" s="1">
        <v>1.8</v>
      </c>
      <c r="V22">
        <v>15.5898</v>
      </c>
      <c r="W22">
        <v>2.1850000000000001</v>
      </c>
      <c r="Z22" s="1">
        <v>1.8</v>
      </c>
      <c r="AA22">
        <v>16.328399999999998</v>
      </c>
      <c r="AB22">
        <v>6.3926999999999996</v>
      </c>
      <c r="AE22" s="1">
        <v>1.8</v>
      </c>
      <c r="AF22">
        <v>11.1561</v>
      </c>
      <c r="AG22">
        <v>2.8273000000000001</v>
      </c>
      <c r="AJ22" s="1">
        <v>1.8</v>
      </c>
      <c r="AK22">
        <v>8.1339000000000006</v>
      </c>
      <c r="AL22">
        <v>3.8595999999999999</v>
      </c>
    </row>
    <row r="23" spans="1:38" x14ac:dyDescent="0.25">
      <c r="A23" s="1">
        <v>1.9</v>
      </c>
      <c r="B23">
        <v>8.7782</v>
      </c>
      <c r="C23">
        <v>2.629</v>
      </c>
      <c r="F23" s="1">
        <v>1.9</v>
      </c>
      <c r="G23">
        <v>15.984999999999999</v>
      </c>
      <c r="H23">
        <v>2.2081</v>
      </c>
      <c r="K23" s="1">
        <v>1.9</v>
      </c>
      <c r="L23">
        <v>15.043799999999999</v>
      </c>
      <c r="M23">
        <v>1.9166000000000001</v>
      </c>
      <c r="P23" s="1">
        <v>1.9</v>
      </c>
      <c r="Q23">
        <v>14.551</v>
      </c>
      <c r="R23">
        <v>2.2713999999999999</v>
      </c>
      <c r="U23" s="1">
        <v>1.9</v>
      </c>
      <c r="V23">
        <v>13.9518</v>
      </c>
      <c r="W23">
        <v>2.1294</v>
      </c>
      <c r="Z23" s="1">
        <v>1.9</v>
      </c>
      <c r="AA23">
        <v>15.999000000000001</v>
      </c>
      <c r="AB23">
        <v>6.1679000000000004</v>
      </c>
      <c r="AE23" s="1">
        <v>1.9</v>
      </c>
      <c r="AF23">
        <v>12.4574</v>
      </c>
      <c r="AG23">
        <v>2.2057000000000002</v>
      </c>
      <c r="AJ23" s="1">
        <v>1.9</v>
      </c>
      <c r="AK23">
        <v>6.5045000000000002</v>
      </c>
      <c r="AL23">
        <v>3.5727000000000002</v>
      </c>
    </row>
    <row r="24" spans="1:38" x14ac:dyDescent="0.25">
      <c r="A24" s="1">
        <v>2</v>
      </c>
      <c r="B24">
        <v>9.8602000000000007</v>
      </c>
      <c r="C24">
        <v>2.1636000000000002</v>
      </c>
      <c r="F24" s="1">
        <v>2</v>
      </c>
      <c r="G24">
        <v>9.4478000000000009</v>
      </c>
      <c r="H24">
        <v>2.4138000000000002</v>
      </c>
      <c r="K24" s="1">
        <v>2</v>
      </c>
      <c r="L24">
        <v>16.674900000000001</v>
      </c>
      <c r="M24">
        <v>2.2288999999999999</v>
      </c>
      <c r="P24" s="1">
        <v>2</v>
      </c>
      <c r="Q24">
        <v>12.0228</v>
      </c>
      <c r="R24">
        <v>1.7243999999999999</v>
      </c>
      <c r="U24" s="1">
        <v>2</v>
      </c>
      <c r="V24">
        <v>10.9397</v>
      </c>
      <c r="W24">
        <v>2.7355999999999998</v>
      </c>
      <c r="Z24" s="1">
        <v>2</v>
      </c>
      <c r="AA24">
        <v>15.654</v>
      </c>
      <c r="AB24">
        <v>5.2294</v>
      </c>
      <c r="AE24" s="1">
        <v>2</v>
      </c>
      <c r="AF24">
        <v>13.5435</v>
      </c>
      <c r="AG24">
        <v>1.7817000000000001</v>
      </c>
      <c r="AJ24" s="1">
        <v>2</v>
      </c>
      <c r="AK24">
        <v>9.0252999999999997</v>
      </c>
      <c r="AL24">
        <v>2.9472999999999998</v>
      </c>
    </row>
    <row r="26" spans="1:38" x14ac:dyDescent="0.25">
      <c r="A26" s="1" t="s">
        <v>7</v>
      </c>
      <c r="B26">
        <f>AVERAGE(B5:B24)</f>
        <v>11.118080000000001</v>
      </c>
      <c r="C26">
        <f>AVERAGE(C5:C24)</f>
        <v>2.4160250000000003</v>
      </c>
      <c r="F26" s="1" t="s">
        <v>7</v>
      </c>
      <c r="G26">
        <f>AVERAGE(G5:G24)</f>
        <v>12.611499999999999</v>
      </c>
      <c r="H26">
        <f>AVERAGE(H5:H24)</f>
        <v>2.1859999999999999</v>
      </c>
      <c r="K26" s="1" t="s">
        <v>7</v>
      </c>
      <c r="L26">
        <f>AVERAGE(L5:L24)</f>
        <v>15.062734999999998</v>
      </c>
      <c r="M26">
        <f>AVERAGE(M5:M24)</f>
        <v>2.0601750000000001</v>
      </c>
      <c r="P26" s="1" t="s">
        <v>7</v>
      </c>
      <c r="Q26">
        <f>AVERAGE(Q5:Q24)</f>
        <v>14.52416</v>
      </c>
      <c r="R26">
        <f>AVERAGE(R5:R24)</f>
        <v>2.1212400000000002</v>
      </c>
      <c r="U26" s="1" t="s">
        <v>7</v>
      </c>
      <c r="V26">
        <f>AVERAGE(V5:V24)</f>
        <v>13.987335000000002</v>
      </c>
      <c r="W26">
        <f>AVERAGE(W5:W24)</f>
        <v>2.196895</v>
      </c>
      <c r="Z26" s="1" t="s">
        <v>7</v>
      </c>
      <c r="AA26">
        <f>AVERAGE(AA5:AA24)</f>
        <v>15.223874999999998</v>
      </c>
      <c r="AB26">
        <f>AVERAGE(AB5:AB24)</f>
        <v>3.0452900000000001</v>
      </c>
      <c r="AE26" s="1" t="s">
        <v>7</v>
      </c>
      <c r="AF26">
        <f>AVERAGE(AF5:AF24)</f>
        <v>12.8222</v>
      </c>
      <c r="AG26">
        <f>AVERAGE(AG5:AG24)</f>
        <v>2.12446</v>
      </c>
      <c r="AJ26" s="1" t="s">
        <v>7</v>
      </c>
      <c r="AK26">
        <f>AVERAGE(AK5:AK24)</f>
        <v>10.025499999999999</v>
      </c>
      <c r="AL26">
        <f>AVERAGE(AL5:AL24)</f>
        <v>6.8426750000000016</v>
      </c>
    </row>
    <row r="27" spans="1:38" x14ac:dyDescent="0.25">
      <c r="A27" s="1" t="s">
        <v>8</v>
      </c>
      <c r="B27">
        <f>STDEV(B5:B24)</f>
        <v>4.0769522184050544</v>
      </c>
      <c r="C27">
        <f>STDEV(C5:C24)</f>
        <v>0.53181020246641386</v>
      </c>
      <c r="F27" s="1" t="s">
        <v>8</v>
      </c>
      <c r="G27">
        <f>STDEV(G5:G24)</f>
        <v>2.3796600801043324</v>
      </c>
      <c r="H27">
        <f>STDEV(H5:H24)</f>
        <v>0.23822091030231332</v>
      </c>
      <c r="K27" s="1" t="s">
        <v>8</v>
      </c>
      <c r="L27">
        <f>STDEV(L5:L24)</f>
        <v>1.2354309826619425</v>
      </c>
      <c r="M27">
        <f>STDEV(M5:M24)</f>
        <v>0.25130067098366871</v>
      </c>
      <c r="P27" s="1" t="s">
        <v>8</v>
      </c>
      <c r="Q27">
        <f>STDEV(Q5:Q24)</f>
        <v>2.0312696085272193</v>
      </c>
      <c r="R27">
        <f>STDEV(R5:R24)</f>
        <v>0.27909668839612611</v>
      </c>
      <c r="U27" s="1" t="s">
        <v>8</v>
      </c>
      <c r="V27">
        <f>STDEV(V5:V24)</f>
        <v>1.8521112639292532</v>
      </c>
      <c r="W27">
        <f>STDEV(W5:W24)</f>
        <v>0.29305421354921413</v>
      </c>
      <c r="Z27" s="1" t="s">
        <v>8</v>
      </c>
      <c r="AA27">
        <f>STDEV(AA5:AA24)</f>
        <v>1.9096503217729159</v>
      </c>
      <c r="AB27">
        <f>STDEV(AB5:AB24)</f>
        <v>1.3473006040930418</v>
      </c>
      <c r="AE27" s="1" t="s">
        <v>8</v>
      </c>
      <c r="AF27">
        <f>STDEV(AF5:AF24)</f>
        <v>1.4751236494113438</v>
      </c>
      <c r="AG27">
        <f>STDEV(AG5:AG24)</f>
        <v>0.34406379365644146</v>
      </c>
      <c r="AJ27" s="1" t="s">
        <v>8</v>
      </c>
      <c r="AK27">
        <f>STDEV(AK5:AK24)</f>
        <v>2.0142348838624535</v>
      </c>
      <c r="AL27">
        <f>STDEV(AL5:AL24)</f>
        <v>3.0829055155426239</v>
      </c>
    </row>
    <row r="28" spans="1:38" x14ac:dyDescent="0.25">
      <c r="A28" s="1" t="s">
        <v>9</v>
      </c>
      <c r="B28">
        <f>2*(B27)</f>
        <v>8.1539044368101088</v>
      </c>
      <c r="C28">
        <f>2*(C27)</f>
        <v>1.0636204049328277</v>
      </c>
      <c r="F28" s="1" t="s">
        <v>9</v>
      </c>
      <c r="G28">
        <f>2*(G27)</f>
        <v>4.7593201602086648</v>
      </c>
      <c r="H28">
        <f>2*(H27)</f>
        <v>0.47644182060462664</v>
      </c>
      <c r="K28" s="1" t="s">
        <v>9</v>
      </c>
      <c r="L28">
        <f>2*(L27)</f>
        <v>2.470861965323885</v>
      </c>
      <c r="M28">
        <f>2*(M27)</f>
        <v>0.50260134196733741</v>
      </c>
      <c r="P28" s="1" t="s">
        <v>9</v>
      </c>
      <c r="Q28">
        <f>2*(Q27)</f>
        <v>4.0625392170544385</v>
      </c>
      <c r="R28">
        <f>2*(R27)</f>
        <v>0.55819337679225223</v>
      </c>
      <c r="U28" s="1" t="s">
        <v>9</v>
      </c>
      <c r="V28">
        <f>2*(V27)</f>
        <v>3.7042225278585064</v>
      </c>
      <c r="W28">
        <f>2*(W27)</f>
        <v>0.58610842709842825</v>
      </c>
      <c r="Z28" s="1" t="s">
        <v>9</v>
      </c>
      <c r="AA28">
        <f>2*(AA27)</f>
        <v>3.8193006435458319</v>
      </c>
      <c r="AB28">
        <f>2*(AB27)</f>
        <v>2.6946012081860835</v>
      </c>
      <c r="AE28" s="1" t="s">
        <v>9</v>
      </c>
      <c r="AF28">
        <f>2*(AF27)</f>
        <v>2.9502472988226875</v>
      </c>
      <c r="AG28">
        <f>2*(AG27)</f>
        <v>0.68812758731288293</v>
      </c>
      <c r="AJ28" s="1" t="s">
        <v>9</v>
      </c>
      <c r="AK28">
        <f>2*(AK27)</f>
        <v>4.0284697677249071</v>
      </c>
      <c r="AL28">
        <f>2*(AL27)</f>
        <v>6.1658110310852479</v>
      </c>
    </row>
    <row r="29" spans="1:38" x14ac:dyDescent="0.25">
      <c r="A29" s="1" t="s">
        <v>10</v>
      </c>
      <c r="B29">
        <f>B26+B28</f>
        <v>19.271984436810108</v>
      </c>
      <c r="C29">
        <f>C26+C28</f>
        <v>3.4796454049328283</v>
      </c>
      <c r="F29" s="1" t="s">
        <v>10</v>
      </c>
      <c r="G29">
        <f>G26+G28</f>
        <v>17.370820160208666</v>
      </c>
      <c r="H29">
        <f>H26+H28</f>
        <v>2.6624418206046268</v>
      </c>
      <c r="K29" s="1" t="s">
        <v>10</v>
      </c>
      <c r="L29">
        <f>L26+L28</f>
        <v>17.533596965323884</v>
      </c>
      <c r="M29">
        <f>M26+M28</f>
        <v>2.5627763419673375</v>
      </c>
      <c r="P29" s="1" t="s">
        <v>10</v>
      </c>
      <c r="Q29">
        <f>Q26+Q28</f>
        <v>18.586699217054438</v>
      </c>
      <c r="R29">
        <f>R26+R28</f>
        <v>2.6794333767922525</v>
      </c>
      <c r="U29" s="1" t="s">
        <v>10</v>
      </c>
      <c r="V29">
        <f>V26+V28</f>
        <v>17.691557527858507</v>
      </c>
      <c r="W29">
        <f>W26+W28</f>
        <v>2.7830034270984285</v>
      </c>
      <c r="Z29" s="1" t="s">
        <v>10</v>
      </c>
      <c r="AA29">
        <f>AA26+AA28</f>
        <v>19.04317564354583</v>
      </c>
      <c r="AB29">
        <f>AB26+AB28</f>
        <v>5.7398912081860836</v>
      </c>
      <c r="AE29" s="1" t="s">
        <v>10</v>
      </c>
      <c r="AF29">
        <f>AF26+AF28</f>
        <v>15.772447298822687</v>
      </c>
      <c r="AG29">
        <f>AG26+AG28</f>
        <v>2.8125875873128829</v>
      </c>
      <c r="AJ29" s="1" t="s">
        <v>10</v>
      </c>
      <c r="AK29">
        <f>AK26+AK28</f>
        <v>14.053969767724906</v>
      </c>
      <c r="AL29">
        <f>AL26+AL28</f>
        <v>13.008486031085249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13.928112499999999</v>
      </c>
      <c r="K40">
        <f>AVERAGE(C4,H4,M4,R4,W4,AB4,AG4,AL4)</f>
        <v>3.3729499999999994</v>
      </c>
      <c r="O40">
        <f>J41-J40</f>
        <v>0.28726250000000064</v>
      </c>
      <c r="P40">
        <f>K41-K40</f>
        <v>-0.34149999999999991</v>
      </c>
      <c r="R40" s="1">
        <v>0.1</v>
      </c>
      <c r="S40">
        <f>O40/J40*100</f>
        <v>2.0624653914879039</v>
      </c>
      <c r="T40">
        <f>P40/K40*100</f>
        <v>-10.124668317051839</v>
      </c>
      <c r="W40">
        <f>J40</f>
        <v>13.928112499999999</v>
      </c>
      <c r="X40">
        <f>K40</f>
        <v>3.3729499999999994</v>
      </c>
      <c r="Y40">
        <f>S40</f>
        <v>2.0624653914879039</v>
      </c>
      <c r="Z40">
        <f>S41</f>
        <v>-2.2529075637492166</v>
      </c>
      <c r="AA40">
        <f>S42</f>
        <v>4.363836090496835</v>
      </c>
      <c r="AB40">
        <f>S43</f>
        <v>1.7051843887860264E-3</v>
      </c>
      <c r="AC40">
        <f>S44</f>
        <v>-2.9621745229297969</v>
      </c>
      <c r="AD40">
        <f>S45</f>
        <v>-8.7548653846671609</v>
      </c>
      <c r="AE40">
        <f>S46</f>
        <v>-8.0996258466464788</v>
      </c>
      <c r="AF40">
        <f>S47</f>
        <v>1.4556889887269362</v>
      </c>
      <c r="AG40">
        <f>S48</f>
        <v>-10.757739069094958</v>
      </c>
      <c r="AH40">
        <f>S49</f>
        <v>-9.2720747337444482</v>
      </c>
      <c r="AI40">
        <f>S50</f>
        <v>-13.016749398025041</v>
      </c>
      <c r="AJ40">
        <f>S51</f>
        <v>-8.3686859938846663</v>
      </c>
      <c r="AK40">
        <f>S52</f>
        <v>-4.6465377128451468</v>
      </c>
      <c r="AL40">
        <f>S53</f>
        <v>-5.6743151665381877</v>
      </c>
      <c r="AM40">
        <f>S54</f>
        <v>-9.9867264857316371</v>
      </c>
      <c r="AN40">
        <f>S55</f>
        <v>-3.8938334250243916</v>
      </c>
      <c r="AO40">
        <f>S56</f>
        <v>-7.6315976052031358</v>
      </c>
      <c r="AP40">
        <f>S57</f>
        <v>-1.0374700807449735</v>
      </c>
      <c r="AQ40">
        <f>S58</f>
        <v>-7.3181129173102137</v>
      </c>
      <c r="AR40">
        <f>S59</f>
        <v>-12.794895934391681</v>
      </c>
      <c r="AS40">
        <f>T40</f>
        <v>-10.124668317051839</v>
      </c>
      <c r="AT40">
        <f>T41</f>
        <v>-17.282719874294003</v>
      </c>
      <c r="AU40">
        <f>T42</f>
        <v>3.2519752738700731</v>
      </c>
      <c r="AV40">
        <f>T43</f>
        <v>-4.9696852903244721</v>
      </c>
      <c r="AW40">
        <f>T44</f>
        <v>-9.8863754280377591</v>
      </c>
      <c r="AX40">
        <f>T45</f>
        <v>-14.348344920618441</v>
      </c>
      <c r="AY40">
        <f>T46</f>
        <v>-21.011651521664998</v>
      </c>
      <c r="AZ40">
        <f>T47</f>
        <v>-4.9619027853955568</v>
      </c>
      <c r="BA40">
        <f>T48</f>
        <v>-7.8833068975229219</v>
      </c>
      <c r="BB40">
        <f>T49</f>
        <v>-13.643842926814791</v>
      </c>
      <c r="BC40">
        <f>T50</f>
        <v>1.2192591055307958</v>
      </c>
      <c r="BD40">
        <f>T51</f>
        <v>-18.729895195600289</v>
      </c>
      <c r="BE40">
        <f>T52</f>
        <v>-19.551875954283322</v>
      </c>
      <c r="BF40">
        <f>T53</f>
        <v>-33.483300967995369</v>
      </c>
      <c r="BG40">
        <f>T54</f>
        <v>-22.893535332572363</v>
      </c>
      <c r="BH40">
        <f>T55</f>
        <v>-30.531508027097924</v>
      </c>
      <c r="BI40">
        <f>T56</f>
        <v>-27.821343334469805</v>
      </c>
      <c r="BJ40">
        <f>T57</f>
        <v>-7.4130212425324871</v>
      </c>
      <c r="BK40">
        <f>T58</f>
        <v>-14.38948101809987</v>
      </c>
      <c r="BL40">
        <f>T59</f>
        <v>-21.342222683407691</v>
      </c>
    </row>
    <row r="41" spans="9:64" x14ac:dyDescent="0.25">
      <c r="I41" s="1">
        <v>0.1</v>
      </c>
      <c r="J41">
        <f>AVERAGE(B5,G5,L5,Q5,V5,AA5,AF5,AK5)</f>
        <v>14.215375</v>
      </c>
      <c r="K41">
        <f>AVERAGE(C5,H5,M5,R5,W5,AB5,AG5,AL5)</f>
        <v>3.0314499999999995</v>
      </c>
      <c r="O41">
        <f>J42-J40</f>
        <v>-0.31378750000000011</v>
      </c>
      <c r="P41">
        <f>K42-K40</f>
        <v>-0.58293749999999944</v>
      </c>
      <c r="R41" s="1">
        <v>0.2</v>
      </c>
      <c r="S41">
        <f>O41/J40*100</f>
        <v>-2.2529075637492166</v>
      </c>
      <c r="T41">
        <f>P41/K40*100</f>
        <v>-17.282719874294003</v>
      </c>
    </row>
    <row r="42" spans="9:64" x14ac:dyDescent="0.25">
      <c r="I42" s="1">
        <v>0.2</v>
      </c>
      <c r="J42">
        <f>AVERAGE(B6,G6,L6,Q6,V6,AA6,AF6,AK6)</f>
        <v>13.614324999999999</v>
      </c>
      <c r="K42">
        <f>AVERAGE(C6,H6,M6,R6,W6,AB6,AG6,AL6)</f>
        <v>2.7900125</v>
      </c>
      <c r="O42">
        <f>J43-J40</f>
        <v>0.60780000000000101</v>
      </c>
      <c r="P42">
        <f>K43-K40</f>
        <v>0.1096875000000006</v>
      </c>
      <c r="R42" s="1">
        <v>0.3</v>
      </c>
      <c r="S42">
        <f>O42/J40*100</f>
        <v>4.363836090496835</v>
      </c>
      <c r="T42">
        <f>P42/K40*100</f>
        <v>3.2519752738700731</v>
      </c>
    </row>
    <row r="43" spans="9:64" x14ac:dyDescent="0.25">
      <c r="I43" s="1">
        <v>0.3</v>
      </c>
      <c r="J43">
        <f>AVERAGE(B7,G7,L7,Q7,V7,AA7,AF7,AK7)</f>
        <v>14.5359125</v>
      </c>
      <c r="K43">
        <f>AVERAGE(C7,H7,M7,R7,W7,AB7,AG7,AL7)</f>
        <v>3.4826375000000001</v>
      </c>
      <c r="O43">
        <f>J44-J40</f>
        <v>2.3750000000255511E-4</v>
      </c>
      <c r="P43">
        <f>K44-K40</f>
        <v>-0.16762499999999925</v>
      </c>
      <c r="R43" s="1">
        <v>0.4</v>
      </c>
      <c r="S43">
        <f>O43/J40*100</f>
        <v>1.7051843887860264E-3</v>
      </c>
      <c r="T43">
        <f>P43/K40*100</f>
        <v>-4.9696852903244721</v>
      </c>
    </row>
    <row r="44" spans="9:64" x14ac:dyDescent="0.25">
      <c r="I44" s="1">
        <v>0.4</v>
      </c>
      <c r="J44">
        <f>AVERAGE(B8,G8,L8,Q8,V8,AA8,AF8,AK8)</f>
        <v>13.928350000000002</v>
      </c>
      <c r="K44">
        <f t="shared" ref="K43:K60" si="0">AVERAGE(C8,H8,M8,R8,W8,AB8,AG8,AL8)</f>
        <v>3.2053250000000002</v>
      </c>
      <c r="O44">
        <f>J45-J40</f>
        <v>-0.41257500000000036</v>
      </c>
      <c r="P44">
        <f>K45-K40</f>
        <v>-0.33346249999999955</v>
      </c>
      <c r="R44" s="1">
        <v>0.5</v>
      </c>
      <c r="S44">
        <f>O44/J40*100</f>
        <v>-2.9621745229297969</v>
      </c>
      <c r="T44">
        <f>P44/K40*100</f>
        <v>-9.8863754280377591</v>
      </c>
    </row>
    <row r="45" spans="9:64" x14ac:dyDescent="0.25">
      <c r="I45" s="1">
        <v>0.5</v>
      </c>
      <c r="J45">
        <f t="shared" ref="J45:J60" si="1">AVERAGE(B9,G9,L9,Q9,V9,AA9,AF9,AK9)</f>
        <v>13.515537499999999</v>
      </c>
      <c r="K45">
        <f t="shared" si="0"/>
        <v>3.0394874999999999</v>
      </c>
      <c r="O45">
        <f>J46-J40</f>
        <v>-1.2193874999999998</v>
      </c>
      <c r="P45">
        <f>K46-K40</f>
        <v>-0.48396249999999963</v>
      </c>
      <c r="R45" s="1">
        <v>0.6</v>
      </c>
      <c r="S45">
        <f>O45/J40*100</f>
        <v>-8.7548653846671609</v>
      </c>
      <c r="T45">
        <f>P45/K40*100</f>
        <v>-14.348344920618441</v>
      </c>
    </row>
    <row r="46" spans="9:64" x14ac:dyDescent="0.25">
      <c r="I46" s="1">
        <v>0.6</v>
      </c>
      <c r="J46">
        <f t="shared" si="1"/>
        <v>12.708724999999999</v>
      </c>
      <c r="K46">
        <f t="shared" si="0"/>
        <v>2.8889874999999998</v>
      </c>
      <c r="O46">
        <f>J47-J40</f>
        <v>-1.1281249999999989</v>
      </c>
      <c r="P46">
        <f>K47-K40</f>
        <v>-0.70871249999999941</v>
      </c>
      <c r="R46" s="1">
        <v>0.7</v>
      </c>
      <c r="S46">
        <f>O46/J40*100</f>
        <v>-8.0996258466464788</v>
      </c>
      <c r="T46">
        <f>P46/K40*100</f>
        <v>-21.011651521664998</v>
      </c>
    </row>
    <row r="47" spans="9:64" x14ac:dyDescent="0.25">
      <c r="I47" s="1">
        <v>0.7</v>
      </c>
      <c r="J47">
        <f t="shared" si="1"/>
        <v>12.7999875</v>
      </c>
      <c r="K47">
        <f t="shared" si="0"/>
        <v>2.6642375</v>
      </c>
      <c r="O47">
        <f>J48-J40</f>
        <v>0.20274999999999999</v>
      </c>
      <c r="P47">
        <f>K48-K40</f>
        <v>-0.16736249999999941</v>
      </c>
      <c r="R47" s="1">
        <v>0.8</v>
      </c>
      <c r="S47">
        <f>O47/J40*100</f>
        <v>1.4556889887269362</v>
      </c>
      <c r="T47">
        <f>P47/K40*100</f>
        <v>-4.9619027853955568</v>
      </c>
    </row>
    <row r="48" spans="9:64" x14ac:dyDescent="0.25">
      <c r="I48" s="1">
        <v>0.8</v>
      </c>
      <c r="J48">
        <f t="shared" si="1"/>
        <v>14.130862499999999</v>
      </c>
      <c r="K48">
        <f t="shared" si="0"/>
        <v>3.2055875</v>
      </c>
      <c r="O48">
        <f>J49-J40</f>
        <v>-1.4983499999999985</v>
      </c>
      <c r="P48">
        <f>K49-K40</f>
        <v>-0.26589999999999936</v>
      </c>
      <c r="R48" s="1">
        <v>0.9</v>
      </c>
      <c r="S48">
        <f>O48/J40*100</f>
        <v>-10.757739069094958</v>
      </c>
      <c r="T48">
        <f>P48/K40*100</f>
        <v>-7.8833068975229219</v>
      </c>
    </row>
    <row r="49" spans="1:20" x14ac:dyDescent="0.25">
      <c r="I49" s="1">
        <v>0.9</v>
      </c>
      <c r="J49">
        <f t="shared" si="1"/>
        <v>12.429762500000001</v>
      </c>
      <c r="K49">
        <f t="shared" si="0"/>
        <v>3.1070500000000001</v>
      </c>
      <c r="O49">
        <f>J50-J40</f>
        <v>-1.291425000000002</v>
      </c>
      <c r="P49">
        <f>K50-K40</f>
        <v>-0.4601999999999995</v>
      </c>
      <c r="R49" s="1">
        <v>1</v>
      </c>
      <c r="S49">
        <f>O49/J40*100</f>
        <v>-9.2720747337444482</v>
      </c>
      <c r="T49">
        <f>P49/K40*100</f>
        <v>-13.643842926814791</v>
      </c>
    </row>
    <row r="50" spans="1:20" x14ac:dyDescent="0.25">
      <c r="I50" s="1">
        <v>1</v>
      </c>
      <c r="J50">
        <f t="shared" si="1"/>
        <v>12.636687499999997</v>
      </c>
      <c r="K50">
        <f t="shared" si="0"/>
        <v>2.91275</v>
      </c>
      <c r="O50">
        <f>J51-J40</f>
        <v>-1.8129875000000002</v>
      </c>
      <c r="P50">
        <f>K51-K40</f>
        <v>4.1125000000000966E-2</v>
      </c>
      <c r="R50" s="1">
        <v>1.1000000000000001</v>
      </c>
      <c r="S50">
        <f>O50/J40*100</f>
        <v>-13.016749398025041</v>
      </c>
      <c r="T50">
        <f>P50/K40*100</f>
        <v>1.2192591055307958</v>
      </c>
    </row>
    <row r="51" spans="1:20" x14ac:dyDescent="0.25">
      <c r="A51" t="s">
        <v>20</v>
      </c>
      <c r="I51" s="1">
        <v>1.1000000000000001</v>
      </c>
      <c r="J51">
        <f t="shared" si="1"/>
        <v>12.115124999999999</v>
      </c>
      <c r="K51">
        <f t="shared" si="0"/>
        <v>3.4140750000000004</v>
      </c>
      <c r="O51">
        <f>J52-J40</f>
        <v>-1.1655999999999995</v>
      </c>
      <c r="P51">
        <f>K52-K40</f>
        <v>-0.63174999999999981</v>
      </c>
      <c r="R51" s="1">
        <v>1.2</v>
      </c>
      <c r="S51">
        <f>O51/J40*100</f>
        <v>-8.3686859938846663</v>
      </c>
      <c r="T51">
        <f>P51/K40*100</f>
        <v>-18.729895195600289</v>
      </c>
    </row>
    <row r="52" spans="1:20" x14ac:dyDescent="0.25">
      <c r="A52" t="s">
        <v>21</v>
      </c>
      <c r="I52" s="1">
        <v>1.2</v>
      </c>
      <c r="J52">
        <f t="shared" si="1"/>
        <v>12.7625125</v>
      </c>
      <c r="K52">
        <f t="shared" si="0"/>
        <v>2.7411999999999996</v>
      </c>
      <c r="O52">
        <f>J53-J40</f>
        <v>-0.64717499999999895</v>
      </c>
      <c r="P52">
        <f>K53-K40</f>
        <v>-0.65947499999999915</v>
      </c>
      <c r="R52" s="1">
        <v>1.3</v>
      </c>
      <c r="S52">
        <f>O52/J40*100</f>
        <v>-4.6465377128451468</v>
      </c>
      <c r="T52">
        <f>P52/K40*100</f>
        <v>-19.551875954283322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13.2809375</v>
      </c>
      <c r="K53">
        <f t="shared" si="0"/>
        <v>2.7134750000000003</v>
      </c>
      <c r="O53">
        <f>J54-J40</f>
        <v>-0.79032500000000105</v>
      </c>
      <c r="P53">
        <f>K54-K40</f>
        <v>-1.1293749999999996</v>
      </c>
      <c r="R53" s="1">
        <v>1.4</v>
      </c>
      <c r="S53">
        <f>O53/J40*100</f>
        <v>-5.6743151665381877</v>
      </c>
      <c r="T53">
        <f>P53/K40*100</f>
        <v>-33.483300967995369</v>
      </c>
    </row>
    <row r="54" spans="1:20" x14ac:dyDescent="0.25">
      <c r="A54" s="1">
        <v>1</v>
      </c>
      <c r="B54">
        <f>B4</f>
        <v>17.967400000000001</v>
      </c>
      <c r="C54">
        <f>C4</f>
        <v>2.2572999999999999</v>
      </c>
      <c r="I54" s="1">
        <v>1.4</v>
      </c>
      <c r="J54">
        <f t="shared" si="1"/>
        <v>13.137787499999998</v>
      </c>
      <c r="K54">
        <f t="shared" si="0"/>
        <v>2.2435749999999999</v>
      </c>
      <c r="O54">
        <f>J55-J40</f>
        <v>-1.3909624999999988</v>
      </c>
      <c r="P54">
        <f>K55-K40</f>
        <v>-0.77218749999999936</v>
      </c>
      <c r="R54" s="1">
        <v>1.5</v>
      </c>
      <c r="S54">
        <f>O54/J40*100</f>
        <v>-9.9867264857316371</v>
      </c>
      <c r="T54">
        <f>P54/K40*100</f>
        <v>-22.893535332572363</v>
      </c>
    </row>
    <row r="55" spans="1:20" x14ac:dyDescent="0.25">
      <c r="A55" s="1">
        <v>2</v>
      </c>
      <c r="B55">
        <f>G4</f>
        <v>13.950799999999999</v>
      </c>
      <c r="C55">
        <f>H4</f>
        <v>2.3925000000000001</v>
      </c>
      <c r="I55" s="1">
        <v>1.5</v>
      </c>
      <c r="J55">
        <f t="shared" si="1"/>
        <v>12.53715</v>
      </c>
      <c r="K55">
        <f t="shared" si="0"/>
        <v>2.6007625000000001</v>
      </c>
      <c r="O55">
        <f>J56-J40</f>
        <v>-0.54233750000000036</v>
      </c>
      <c r="P55">
        <f>K56-K40</f>
        <v>-1.0298124999999994</v>
      </c>
      <c r="R55" s="1">
        <v>1.6</v>
      </c>
      <c r="S55">
        <f>O55/J40*100</f>
        <v>-3.8938334250243916</v>
      </c>
      <c r="T55">
        <f>P55/K40*100</f>
        <v>-30.531508027097924</v>
      </c>
    </row>
    <row r="56" spans="1:20" x14ac:dyDescent="0.25">
      <c r="A56" s="1">
        <v>3</v>
      </c>
      <c r="B56">
        <f>L4</f>
        <v>13.383800000000001</v>
      </c>
      <c r="C56">
        <f>M4</f>
        <v>2.1080000000000001</v>
      </c>
      <c r="I56" s="1">
        <v>1.6</v>
      </c>
      <c r="J56">
        <f t="shared" si="1"/>
        <v>13.385774999999999</v>
      </c>
      <c r="K56">
        <f t="shared" si="0"/>
        <v>2.3431375000000001</v>
      </c>
      <c r="O56">
        <f>J57-J40</f>
        <v>-1.0629374999999985</v>
      </c>
      <c r="P56">
        <f>K57-K40</f>
        <v>-0.93839999999999923</v>
      </c>
      <c r="R56" s="1">
        <v>1.7</v>
      </c>
      <c r="S56">
        <f>O56/J40*100</f>
        <v>-7.6315976052031358</v>
      </c>
      <c r="T56">
        <f>P56/K40*100</f>
        <v>-27.821343334469805</v>
      </c>
    </row>
    <row r="57" spans="1:20" x14ac:dyDescent="0.25">
      <c r="A57" s="1">
        <v>4</v>
      </c>
      <c r="B57">
        <f>Q4</f>
        <v>16.035399999999999</v>
      </c>
      <c r="C57">
        <f>R4</f>
        <v>2.7997999999999998</v>
      </c>
      <c r="I57" s="1">
        <v>1.7</v>
      </c>
      <c r="J57">
        <f t="shared" si="1"/>
        <v>12.865175000000001</v>
      </c>
      <c r="K57">
        <f t="shared" si="0"/>
        <v>2.4345500000000002</v>
      </c>
      <c r="O57">
        <f>J58-J40</f>
        <v>-0.14450000000000074</v>
      </c>
      <c r="P57">
        <f>K58-K40</f>
        <v>-0.25003749999999947</v>
      </c>
      <c r="R57" s="1">
        <v>1.8</v>
      </c>
      <c r="S57">
        <f>O57/J40*100</f>
        <v>-1.0374700807449735</v>
      </c>
      <c r="T57">
        <f>P57/K40*100</f>
        <v>-7.4130212425324871</v>
      </c>
    </row>
    <row r="58" spans="1:20" x14ac:dyDescent="0.25">
      <c r="A58" s="1">
        <v>5</v>
      </c>
      <c r="B58">
        <f>V4</f>
        <v>13.135899999999999</v>
      </c>
      <c r="C58">
        <f>W4</f>
        <v>2.2761999999999998</v>
      </c>
      <c r="I58" s="1">
        <v>1.8</v>
      </c>
      <c r="J58">
        <f t="shared" si="1"/>
        <v>13.783612499999998</v>
      </c>
      <c r="K58">
        <f t="shared" si="0"/>
        <v>3.1229125</v>
      </c>
      <c r="O58">
        <f>J59-J40</f>
        <v>-1.0192749999999986</v>
      </c>
      <c r="P58">
        <f>K59-K40</f>
        <v>-0.4853499999999995</v>
      </c>
      <c r="R58" s="1">
        <v>1.9</v>
      </c>
      <c r="S58">
        <f>O58/J40*100</f>
        <v>-7.3181129173102137</v>
      </c>
      <c r="T58">
        <f>P58/K40*100</f>
        <v>-14.38948101809987</v>
      </c>
    </row>
    <row r="59" spans="1:20" x14ac:dyDescent="0.25">
      <c r="A59" s="1">
        <v>6</v>
      </c>
      <c r="B59">
        <f>AA4</f>
        <v>15.008599999999999</v>
      </c>
      <c r="C59">
        <f>AB4</f>
        <v>2.1474000000000002</v>
      </c>
      <c r="I59" s="1">
        <v>1.9</v>
      </c>
      <c r="J59">
        <f t="shared" si="1"/>
        <v>12.908837500000001</v>
      </c>
      <c r="K59">
        <f t="shared" si="0"/>
        <v>2.8875999999999999</v>
      </c>
      <c r="O59">
        <f>J60-J40</f>
        <v>-1.7820874999999994</v>
      </c>
      <c r="P59">
        <f>K60-K40</f>
        <v>-0.71986249999999963</v>
      </c>
      <c r="R59" s="1">
        <v>2</v>
      </c>
      <c r="S59">
        <f>O59/J40*100</f>
        <v>-12.794895934391681</v>
      </c>
      <c r="T59">
        <f>P59/K40*100</f>
        <v>-21.342222683407691</v>
      </c>
    </row>
    <row r="60" spans="1:20" x14ac:dyDescent="0.25">
      <c r="A60" s="1">
        <v>7</v>
      </c>
      <c r="B60">
        <f>AF4</f>
        <v>11.416399999999999</v>
      </c>
      <c r="C60">
        <f>AG4</f>
        <v>2.0293000000000001</v>
      </c>
      <c r="I60" s="1">
        <v>2</v>
      </c>
      <c r="J60">
        <f>AVERAGE(B24,G24,L24,Q24,V24,AA24,AF24,AK24)</f>
        <v>12.146025</v>
      </c>
      <c r="K60">
        <f>AVERAGE(C24,H24,M24,R24,W24,AB24,AG24,AL24)</f>
        <v>2.6530874999999998</v>
      </c>
    </row>
    <row r="61" spans="1:20" x14ac:dyDescent="0.25">
      <c r="A61" s="1">
        <v>8</v>
      </c>
      <c r="B61">
        <f>AK4</f>
        <v>10.5266</v>
      </c>
      <c r="C61">
        <f>AL4</f>
        <v>10.973100000000001</v>
      </c>
    </row>
    <row r="63" spans="1:20" x14ac:dyDescent="0.25">
      <c r="A63" t="s">
        <v>22</v>
      </c>
      <c r="B63">
        <f>AVERAGE(B54:B61)</f>
        <v>13.928112499999999</v>
      </c>
      <c r="C63">
        <f>AVERAGE(C54:C61)</f>
        <v>3.3729499999999994</v>
      </c>
    </row>
    <row r="64" spans="1:20" x14ac:dyDescent="0.25">
      <c r="A64" t="s">
        <v>8</v>
      </c>
      <c r="B64">
        <f>STDEV(B54:B61)</f>
        <v>2.41209262404334</v>
      </c>
      <c r="C64">
        <f>STDEV(C54:C61)</f>
        <v>3.0800525334109867</v>
      </c>
    </row>
    <row r="65" spans="1:3" x14ac:dyDescent="0.25">
      <c r="A65" t="s">
        <v>23</v>
      </c>
      <c r="B65">
        <f>1.5*B64</f>
        <v>3.61813893606501</v>
      </c>
      <c r="C65">
        <f>1.5*C64</f>
        <v>4.6200788001164801</v>
      </c>
    </row>
    <row r="66" spans="1:3" x14ac:dyDescent="0.25">
      <c r="A66" t="s">
        <v>9</v>
      </c>
      <c r="B66">
        <f>2*B64</f>
        <v>4.82418524808668</v>
      </c>
      <c r="C66">
        <f>2*C64</f>
        <v>6.1601050668219735</v>
      </c>
    </row>
    <row r="67" spans="1:3" x14ac:dyDescent="0.25">
      <c r="A67" t="s">
        <v>24</v>
      </c>
      <c r="B67">
        <f>B63+B65</f>
        <v>17.54625143606501</v>
      </c>
      <c r="C67">
        <f>C63+C65</f>
        <v>7.9930288001164795</v>
      </c>
    </row>
    <row r="68" spans="1:3" x14ac:dyDescent="0.25">
      <c r="A68" t="s">
        <v>25</v>
      </c>
      <c r="B68">
        <f>B63+B66</f>
        <v>18.752297748086679</v>
      </c>
      <c r="C68">
        <f>C63+C66</f>
        <v>9.5330550668219729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2014-10-29T04:29:31Z</dcterms:created>
  <dcterms:modified xsi:type="dcterms:W3CDTF">2014-10-29T04:30:12Z</dcterms:modified>
</cp:coreProperties>
</file>