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K28" i="1"/>
  <c r="AK29" i="1" s="1"/>
  <c r="AL27" i="1"/>
  <c r="AL28" i="1" s="1"/>
  <c r="AL29" i="1" s="1"/>
  <c r="AK27" i="1"/>
  <c r="AL26" i="1"/>
  <c r="AK26" i="1"/>
  <c r="AG27" i="1"/>
  <c r="AG28" i="1" s="1"/>
  <c r="AG29" i="1" s="1"/>
  <c r="AF27" i="1"/>
  <c r="AF28" i="1" s="1"/>
  <c r="AF29" i="1" s="1"/>
  <c r="AG26" i="1"/>
  <c r="AF26" i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R29" i="1" s="1"/>
  <c r="Q27" i="1"/>
  <c r="Q28" i="1" s="1"/>
  <c r="R26" i="1"/>
  <c r="Q26" i="1"/>
  <c r="Q29" i="1" s="1"/>
  <c r="M27" i="1"/>
  <c r="M28" i="1" s="1"/>
  <c r="L27" i="1"/>
  <c r="L28" i="1" s="1"/>
  <c r="M26" i="1"/>
  <c r="L26" i="1"/>
  <c r="G27" i="1"/>
  <c r="G28" i="1" s="1"/>
  <c r="G29" i="1" s="1"/>
  <c r="G26" i="1"/>
  <c r="H27" i="1"/>
  <c r="H28" i="1" s="1"/>
  <c r="H26" i="1"/>
  <c r="C29" i="1"/>
  <c r="B29" i="1"/>
  <c r="C28" i="1"/>
  <c r="B28" i="1"/>
  <c r="C27" i="1"/>
  <c r="B27" i="1"/>
  <c r="C26" i="1"/>
  <c r="B26" i="1"/>
  <c r="L29" i="1" l="1"/>
  <c r="M29" i="1"/>
  <c r="H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<sst xmlns="http://schemas.openxmlformats.org/spreadsheetml/2006/main" count="80" uniqueCount="26">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</sst>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913</v>
      </c>
      <c r="B4">
        <v>8.8127999999999993</v>
      </c>
      <c r="C4">
        <v>9.0391999999999992</v>
      </c>
      <c r="F4" s="1">
        <v>913</v>
      </c>
      <c r="G4">
        <v>6.9878</v>
      </c>
      <c r="H4">
        <v>2.8039999999999998</v>
      </c>
      <c r="K4" s="1">
        <v>913</v>
      </c>
      <c r="L4">
        <v>6.7694000000000001</v>
      </c>
      <c r="M4">
        <v>4.1704999999999997</v>
      </c>
      <c r="P4" s="1">
        <v>913</v>
      </c>
      <c r="Q4">
        <v>6.5671999999999997</v>
      </c>
      <c r="R4">
        <v>3.5545</v>
      </c>
      <c r="U4" s="1">
        <v>913</v>
      </c>
      <c r="V4">
        <v>38.4621</v>
      </c>
      <c r="W4">
        <v>27.595700000000001</v>
      </c>
      <c r="Z4" s="1">
        <v>913</v>
      </c>
      <c r="AA4">
        <v>7.6513999999999998</v>
      </c>
      <c r="AB4">
        <v>8.0850000000000009</v>
      </c>
      <c r="AE4" s="1">
        <v>913</v>
      </c>
      <c r="AF4">
        <v>6.8901000000000003</v>
      </c>
      <c r="AG4">
        <v>7.0494000000000003</v>
      </c>
      <c r="AJ4" s="1">
        <v>913</v>
      </c>
      <c r="AK4">
        <v>12.042400000000001</v>
      </c>
      <c r="AL4">
        <v>10.6174</v>
      </c>
    </row>
    <row r="5" spans="1:38" x14ac:dyDescent="0.25">
      <c r="A5" s="1">
        <v>0.1</v>
      </c>
      <c r="B5">
        <v>6.4553000000000003</v>
      </c>
      <c r="C5">
        <v>9.9832999999999998</v>
      </c>
      <c r="F5" s="1">
        <v>0.1</v>
      </c>
      <c r="G5">
        <v>4.5662000000000003</v>
      </c>
      <c r="H5">
        <v>2.5867</v>
      </c>
      <c r="K5" s="1">
        <v>0.1</v>
      </c>
      <c r="L5">
        <v>7.8947000000000003</v>
      </c>
      <c r="M5">
        <v>4.9915000000000003</v>
      </c>
      <c r="P5" s="1">
        <v>0.1</v>
      </c>
      <c r="Q5">
        <v>7.5174000000000003</v>
      </c>
      <c r="R5">
        <v>3.6301999999999999</v>
      </c>
      <c r="U5" s="1">
        <v>0.1</v>
      </c>
      <c r="V5">
        <v>63.998899999999999</v>
      </c>
      <c r="W5">
        <v>27.671700000000001</v>
      </c>
      <c r="Z5" s="1">
        <v>0.1</v>
      </c>
      <c r="AA5">
        <v>5.9931000000000001</v>
      </c>
      <c r="AB5">
        <v>8.0036000000000005</v>
      </c>
      <c r="AE5" s="1">
        <v>0.1</v>
      </c>
      <c r="AF5">
        <v>8.8562999999999992</v>
      </c>
      <c r="AG5">
        <v>8.5871999999999993</v>
      </c>
      <c r="AJ5" s="1">
        <v>0.1</v>
      </c>
      <c r="AK5">
        <v>8.1257999999999999</v>
      </c>
      <c r="AL5">
        <v>16.0169</v>
      </c>
    </row>
    <row r="6" spans="1:38" x14ac:dyDescent="0.25">
      <c r="A6" s="1">
        <v>0.2</v>
      </c>
      <c r="B6">
        <v>7.2976999999999999</v>
      </c>
      <c r="C6">
        <v>14.373100000000001</v>
      </c>
      <c r="F6" s="1">
        <v>0.2</v>
      </c>
      <c r="G6">
        <v>6.8079999999999998</v>
      </c>
      <c r="H6">
        <v>2.3256000000000001</v>
      </c>
      <c r="K6" s="1">
        <v>0.2</v>
      </c>
      <c r="L6">
        <v>4.7203999999999997</v>
      </c>
      <c r="M6">
        <v>4.4953000000000003</v>
      </c>
      <c r="P6" s="1">
        <v>0.2</v>
      </c>
      <c r="Q6">
        <v>7.8617999999999997</v>
      </c>
      <c r="R6">
        <v>2.4794</v>
      </c>
      <c r="U6" s="1">
        <v>0.2</v>
      </c>
      <c r="V6">
        <v>42.149299999999997</v>
      </c>
      <c r="W6">
        <v>49.903799999999997</v>
      </c>
      <c r="Z6" s="1">
        <v>0.2</v>
      </c>
      <c r="AA6">
        <v>6.83</v>
      </c>
      <c r="AB6">
        <v>11.027799999999999</v>
      </c>
      <c r="AE6" s="1">
        <v>0.2</v>
      </c>
      <c r="AF6">
        <v>7.1760000000000002</v>
      </c>
      <c r="AG6">
        <v>6.6067</v>
      </c>
      <c r="AJ6" s="1">
        <v>0.2</v>
      </c>
      <c r="AK6">
        <v>6.8956</v>
      </c>
      <c r="AL6">
        <v>8.3500999999999994</v>
      </c>
    </row>
    <row r="7" spans="1:38" x14ac:dyDescent="0.25">
      <c r="A7" s="1">
        <v>0.3</v>
      </c>
      <c r="B7">
        <v>7.782</v>
      </c>
      <c r="C7">
        <v>17.3432</v>
      </c>
      <c r="F7" s="1">
        <v>0.3</v>
      </c>
      <c r="G7">
        <v>3.8182</v>
      </c>
      <c r="H7">
        <v>2.5066000000000002</v>
      </c>
      <c r="K7" s="1">
        <v>0.3</v>
      </c>
      <c r="L7">
        <v>6.6345000000000001</v>
      </c>
      <c r="M7">
        <v>4.1497000000000002</v>
      </c>
      <c r="P7" s="1">
        <v>0.3</v>
      </c>
      <c r="Q7">
        <v>6.5297000000000001</v>
      </c>
      <c r="R7">
        <v>2.5017999999999998</v>
      </c>
      <c r="U7" s="1">
        <v>0.3</v>
      </c>
      <c r="V7">
        <v>72.693899999999999</v>
      </c>
      <c r="W7">
        <v>89.784899999999993</v>
      </c>
      <c r="Z7" s="1">
        <v>0.3</v>
      </c>
      <c r="AA7">
        <v>5.9806999999999997</v>
      </c>
      <c r="AB7">
        <v>11.897500000000001</v>
      </c>
      <c r="AE7" s="1">
        <v>0.3</v>
      </c>
      <c r="AF7">
        <v>7.0065999999999997</v>
      </c>
      <c r="AG7">
        <v>5.4088000000000003</v>
      </c>
      <c r="AJ7" s="1">
        <v>0.3</v>
      </c>
      <c r="AK7">
        <v>5.3009000000000004</v>
      </c>
      <c r="AL7">
        <v>5.3392999999999997</v>
      </c>
    </row>
    <row r="8" spans="1:38" x14ac:dyDescent="0.25">
      <c r="A8" s="1">
        <v>0.4</v>
      </c>
      <c r="B8">
        <v>6.6276999999999999</v>
      </c>
      <c r="C8">
        <v>17.835699999999999</v>
      </c>
      <c r="F8" s="1">
        <v>0.4</v>
      </c>
      <c r="G8">
        <v>8.2718000000000007</v>
      </c>
      <c r="H8">
        <v>3.2871999999999999</v>
      </c>
      <c r="K8" s="1">
        <v>0.4</v>
      </c>
      <c r="L8">
        <v>6.4002999999999997</v>
      </c>
      <c r="M8">
        <v>4.1553000000000004</v>
      </c>
      <c r="P8" s="1">
        <v>0.4</v>
      </c>
      <c r="Q8">
        <v>6.2441000000000004</v>
      </c>
      <c r="R8">
        <v>3.1642999999999999</v>
      </c>
      <c r="U8" s="1">
        <v>0.4</v>
      </c>
      <c r="V8">
        <v>144.24969999999999</v>
      </c>
      <c r="W8">
        <v>139.0198</v>
      </c>
      <c r="Z8" s="1">
        <v>0.4</v>
      </c>
      <c r="AA8">
        <v>7.8319000000000001</v>
      </c>
      <c r="AB8">
        <v>8.9906000000000006</v>
      </c>
      <c r="AE8" s="1">
        <v>0.4</v>
      </c>
      <c r="AF8">
        <v>6.8316999999999997</v>
      </c>
      <c r="AG8">
        <v>6.0833000000000004</v>
      </c>
      <c r="AJ8" s="1">
        <v>0.4</v>
      </c>
      <c r="AK8">
        <v>12.090400000000001</v>
      </c>
      <c r="AL8">
        <v>4.8098999999999998</v>
      </c>
    </row>
    <row r="9" spans="1:38" x14ac:dyDescent="0.25">
      <c r="A9" s="1">
        <v>0.5</v>
      </c>
      <c r="B9">
        <v>9.6355000000000004</v>
      </c>
      <c r="C9">
        <v>16.2364</v>
      </c>
      <c r="F9" s="1">
        <v>0.5</v>
      </c>
      <c r="G9">
        <v>7.3878000000000004</v>
      </c>
      <c r="H9">
        <v>3.3161999999999998</v>
      </c>
      <c r="K9" s="1">
        <v>0.5</v>
      </c>
      <c r="L9">
        <v>8.2056000000000004</v>
      </c>
      <c r="M9">
        <v>4.2156000000000002</v>
      </c>
      <c r="P9" s="1">
        <v>0.5</v>
      </c>
      <c r="Q9">
        <v>7.5842999999999998</v>
      </c>
      <c r="R9">
        <v>3.2174999999999998</v>
      </c>
      <c r="U9" s="1">
        <v>0.5</v>
      </c>
      <c r="V9">
        <v>160.904</v>
      </c>
      <c r="W9">
        <v>64.146000000000001</v>
      </c>
      <c r="Z9" s="1">
        <v>0.5</v>
      </c>
      <c r="AA9">
        <v>6.1036000000000001</v>
      </c>
      <c r="AB9">
        <v>7.9866000000000001</v>
      </c>
      <c r="AE9" s="1">
        <v>0.5</v>
      </c>
      <c r="AF9">
        <v>5.7384000000000004</v>
      </c>
      <c r="AG9">
        <v>8.1222999999999992</v>
      </c>
      <c r="AJ9" s="1">
        <v>0.5</v>
      </c>
      <c r="AK9">
        <v>6.5894000000000004</v>
      </c>
      <c r="AL9">
        <v>5.9229000000000003</v>
      </c>
    </row>
    <row r="10" spans="1:38" x14ac:dyDescent="0.25">
      <c r="A10" s="1">
        <v>0.6</v>
      </c>
      <c r="B10">
        <v>10.0428</v>
      </c>
      <c r="C10">
        <v>14.6614</v>
      </c>
      <c r="F10" s="1">
        <v>0.6</v>
      </c>
      <c r="G10">
        <v>7.2645</v>
      </c>
      <c r="H10">
        <v>3.4003000000000001</v>
      </c>
      <c r="K10" s="1">
        <v>0.6</v>
      </c>
      <c r="L10">
        <v>7.2354000000000003</v>
      </c>
      <c r="M10">
        <v>3.0783</v>
      </c>
      <c r="P10" s="1">
        <v>0.6</v>
      </c>
      <c r="Q10">
        <v>7.4459</v>
      </c>
      <c r="R10">
        <v>3.2658</v>
      </c>
      <c r="U10" s="1">
        <v>0.6</v>
      </c>
      <c r="V10">
        <v>270.43020000000001</v>
      </c>
      <c r="W10">
        <v>38.722999999999999</v>
      </c>
      <c r="Z10" s="1">
        <v>0.6</v>
      </c>
      <c r="AA10">
        <v>5.4093</v>
      </c>
      <c r="AB10">
        <v>7.9383999999999997</v>
      </c>
      <c r="AE10" s="1">
        <v>0.6</v>
      </c>
      <c r="AF10">
        <v>13.036099999999999</v>
      </c>
      <c r="AG10">
        <v>9.1487999999999996</v>
      </c>
      <c r="AJ10" s="1">
        <v>0.6</v>
      </c>
      <c r="AK10">
        <v>12.9575</v>
      </c>
      <c r="AL10">
        <v>4.7091000000000003</v>
      </c>
    </row>
    <row r="11" spans="1:38" x14ac:dyDescent="0.25">
      <c r="A11" s="1">
        <v>0.7</v>
      </c>
      <c r="B11">
        <v>9.7332999999999998</v>
      </c>
      <c r="C11">
        <v>9.4408999999999992</v>
      </c>
      <c r="F11" s="1">
        <v>0.7</v>
      </c>
      <c r="G11">
        <v>7.6185</v>
      </c>
      <c r="H11">
        <v>2.4403999999999999</v>
      </c>
      <c r="K11" s="1">
        <v>0.7</v>
      </c>
      <c r="L11">
        <v>6.6786000000000003</v>
      </c>
      <c r="M11">
        <v>3.8831000000000002</v>
      </c>
      <c r="P11" s="1">
        <v>0.7</v>
      </c>
      <c r="Q11">
        <v>9.0740999999999996</v>
      </c>
      <c r="R11">
        <v>3.4419</v>
      </c>
      <c r="U11" s="1">
        <v>0.7</v>
      </c>
      <c r="V11">
        <v>202.9736</v>
      </c>
      <c r="W11">
        <v>65.981099999999998</v>
      </c>
      <c r="Z11" s="1">
        <v>0.7</v>
      </c>
      <c r="AA11">
        <v>14.796099999999999</v>
      </c>
      <c r="AB11">
        <v>17.324200000000001</v>
      </c>
      <c r="AE11" s="1">
        <v>0.7</v>
      </c>
      <c r="AF11">
        <v>12.587300000000001</v>
      </c>
      <c r="AG11">
        <v>11.6174</v>
      </c>
      <c r="AJ11" s="1">
        <v>0.7</v>
      </c>
      <c r="AK11">
        <v>9.0940999999999992</v>
      </c>
      <c r="AL11">
        <v>10.972099999999999</v>
      </c>
    </row>
    <row r="12" spans="1:38" x14ac:dyDescent="0.25">
      <c r="A12" s="1">
        <v>0.8</v>
      </c>
      <c r="B12">
        <v>8.3316999999999997</v>
      </c>
      <c r="C12">
        <v>9.0635999999999992</v>
      </c>
      <c r="F12" s="1">
        <v>0.8</v>
      </c>
      <c r="G12">
        <v>7.2362000000000002</v>
      </c>
      <c r="H12">
        <v>3.3868</v>
      </c>
      <c r="K12" s="1">
        <v>0.8</v>
      </c>
      <c r="L12">
        <v>6.7552000000000003</v>
      </c>
      <c r="M12">
        <v>3.8477999999999999</v>
      </c>
      <c r="P12" s="1">
        <v>0.8</v>
      </c>
      <c r="Q12">
        <v>17.4526</v>
      </c>
      <c r="R12">
        <v>4.3357000000000001</v>
      </c>
      <c r="U12" s="1">
        <v>0.8</v>
      </c>
      <c r="V12">
        <v>145.08629999999999</v>
      </c>
      <c r="W12">
        <v>61.158999999999999</v>
      </c>
      <c r="Z12" s="1">
        <v>0.8</v>
      </c>
      <c r="AA12">
        <v>8.4674999999999994</v>
      </c>
      <c r="AB12">
        <v>11.257999999999999</v>
      </c>
      <c r="AE12" s="1">
        <v>0.8</v>
      </c>
      <c r="AF12">
        <v>76.763999999999996</v>
      </c>
      <c r="AG12">
        <v>9.8328000000000007</v>
      </c>
      <c r="AJ12" s="1">
        <v>0.8</v>
      </c>
      <c r="AK12">
        <v>6.5670999999999999</v>
      </c>
      <c r="AL12">
        <v>4.5789</v>
      </c>
    </row>
    <row r="13" spans="1:38" x14ac:dyDescent="0.25">
      <c r="A13" s="1">
        <v>0.9</v>
      </c>
      <c r="B13">
        <v>10.76</v>
      </c>
      <c r="C13">
        <v>7.1276000000000002</v>
      </c>
      <c r="F13" s="1">
        <v>0.9</v>
      </c>
      <c r="G13">
        <v>8.2106999999999992</v>
      </c>
      <c r="H13">
        <v>3.7143000000000002</v>
      </c>
      <c r="K13" s="1">
        <v>0.9</v>
      </c>
      <c r="L13">
        <v>6.6604000000000001</v>
      </c>
      <c r="M13">
        <v>3.1642000000000001</v>
      </c>
      <c r="P13" s="1">
        <v>0.9</v>
      </c>
      <c r="Q13">
        <v>16.3581</v>
      </c>
      <c r="R13">
        <v>7.6317000000000004</v>
      </c>
      <c r="U13" s="1">
        <v>0.9</v>
      </c>
      <c r="V13">
        <v>182.51849999999999</v>
      </c>
      <c r="W13">
        <v>94.915099999999995</v>
      </c>
      <c r="Z13" s="1">
        <v>0.9</v>
      </c>
      <c r="AA13">
        <v>6.5781000000000001</v>
      </c>
      <c r="AB13">
        <v>17.756</v>
      </c>
      <c r="AE13" s="1">
        <v>0.9</v>
      </c>
      <c r="AF13">
        <v>77.147099999999995</v>
      </c>
      <c r="AG13">
        <v>16.661899999999999</v>
      </c>
      <c r="AJ13" s="1">
        <v>0.9</v>
      </c>
      <c r="AK13">
        <v>6.7618999999999998</v>
      </c>
      <c r="AL13">
        <v>4.3875999999999999</v>
      </c>
    </row>
    <row r="14" spans="1:38" x14ac:dyDescent="0.25">
      <c r="A14" s="1">
        <v>1</v>
      </c>
      <c r="B14">
        <v>10.915900000000001</v>
      </c>
      <c r="C14">
        <v>12.1722</v>
      </c>
      <c r="F14" s="1">
        <v>1</v>
      </c>
      <c r="G14">
        <v>6.1729000000000003</v>
      </c>
      <c r="H14">
        <v>4.6205999999999996</v>
      </c>
      <c r="K14" s="1">
        <v>1</v>
      </c>
      <c r="L14">
        <v>8.8230000000000004</v>
      </c>
      <c r="M14">
        <v>2.7504</v>
      </c>
      <c r="P14" s="1">
        <v>1</v>
      </c>
      <c r="Q14">
        <v>14.067</v>
      </c>
      <c r="R14">
        <v>10.066700000000001</v>
      </c>
      <c r="U14" s="1">
        <v>1</v>
      </c>
      <c r="V14">
        <v>231.7791</v>
      </c>
      <c r="W14">
        <v>82.952699999999993</v>
      </c>
      <c r="Z14" s="1">
        <v>1</v>
      </c>
      <c r="AA14">
        <v>7.3982999999999999</v>
      </c>
      <c r="AB14">
        <v>28.658300000000001</v>
      </c>
      <c r="AE14" s="1">
        <v>1</v>
      </c>
      <c r="AF14">
        <v>22.024100000000001</v>
      </c>
      <c r="AG14">
        <v>22.910799999999998</v>
      </c>
      <c r="AJ14" s="1">
        <v>1</v>
      </c>
      <c r="AK14">
        <v>7.7225999999999999</v>
      </c>
      <c r="AL14">
        <v>4.2653999999999996</v>
      </c>
    </row>
    <row r="15" spans="1:38" x14ac:dyDescent="0.25">
      <c r="A15" s="1">
        <v>1.1000000000000001</v>
      </c>
      <c r="B15">
        <v>10.237399999999999</v>
      </c>
      <c r="C15">
        <v>6.5415999999999999</v>
      </c>
      <c r="F15" s="1">
        <v>1.1000000000000001</v>
      </c>
      <c r="G15">
        <v>6.1986999999999997</v>
      </c>
      <c r="H15">
        <v>4.9618000000000002</v>
      </c>
      <c r="K15" s="1">
        <v>1.1000000000000001</v>
      </c>
      <c r="L15">
        <v>7.4675000000000002</v>
      </c>
      <c r="M15">
        <v>2.6267999999999998</v>
      </c>
      <c r="P15" s="1">
        <v>1.1000000000000001</v>
      </c>
      <c r="Q15">
        <v>34.947899999999997</v>
      </c>
      <c r="R15">
        <v>10.1196</v>
      </c>
      <c r="U15" s="1">
        <v>1.1000000000000001</v>
      </c>
      <c r="V15">
        <v>129.405</v>
      </c>
      <c r="W15">
        <v>76.444500000000005</v>
      </c>
      <c r="Z15" s="1">
        <v>1.1000000000000001</v>
      </c>
      <c r="AA15">
        <v>5.9962999999999997</v>
      </c>
      <c r="AB15">
        <v>29.584</v>
      </c>
      <c r="AE15" s="1">
        <v>1.1000000000000001</v>
      </c>
      <c r="AF15">
        <v>12.3209</v>
      </c>
      <c r="AG15">
        <v>20.274100000000001</v>
      </c>
      <c r="AJ15" s="1">
        <v>1.1000000000000001</v>
      </c>
      <c r="AK15">
        <v>13.9992</v>
      </c>
      <c r="AL15">
        <v>4.7699999999999996</v>
      </c>
    </row>
    <row r="16" spans="1:38" x14ac:dyDescent="0.25">
      <c r="A16" s="1">
        <v>1.2</v>
      </c>
      <c r="B16">
        <v>12.728</v>
      </c>
      <c r="C16">
        <v>10.4658</v>
      </c>
      <c r="F16" s="1">
        <v>1.2</v>
      </c>
      <c r="G16">
        <v>7.4981999999999998</v>
      </c>
      <c r="H16">
        <v>8.6712000000000007</v>
      </c>
      <c r="K16" s="1">
        <v>1.2</v>
      </c>
      <c r="L16">
        <v>9.1438000000000006</v>
      </c>
      <c r="M16">
        <v>3.1092</v>
      </c>
      <c r="P16" s="1">
        <v>1.2</v>
      </c>
      <c r="Q16">
        <v>52.913800000000002</v>
      </c>
      <c r="R16">
        <v>24.086200000000002</v>
      </c>
      <c r="U16" s="1">
        <v>1.2</v>
      </c>
      <c r="V16">
        <v>260.28559999999999</v>
      </c>
      <c r="W16">
        <v>32.7926</v>
      </c>
      <c r="Z16" s="1">
        <v>1.2</v>
      </c>
      <c r="AA16">
        <v>9.7402999999999995</v>
      </c>
      <c r="AB16">
        <v>16.7896</v>
      </c>
      <c r="AE16" s="1">
        <v>1.2</v>
      </c>
      <c r="AF16">
        <v>13.9315</v>
      </c>
      <c r="AG16">
        <v>13.8649</v>
      </c>
      <c r="AJ16" s="1">
        <v>1.2</v>
      </c>
      <c r="AK16">
        <v>26.6419</v>
      </c>
      <c r="AL16">
        <v>4.1694000000000004</v>
      </c>
    </row>
    <row r="17" spans="1:38" x14ac:dyDescent="0.25">
      <c r="A17" s="1">
        <v>1.3</v>
      </c>
      <c r="B17">
        <v>10.941599999999999</v>
      </c>
      <c r="C17">
        <v>15.455500000000001</v>
      </c>
      <c r="F17" s="1">
        <v>1.3</v>
      </c>
      <c r="G17">
        <v>6.5118999999999998</v>
      </c>
      <c r="H17">
        <v>5.5762</v>
      </c>
      <c r="K17" s="1">
        <v>1.3</v>
      </c>
      <c r="L17">
        <v>8.6626999999999992</v>
      </c>
      <c r="M17">
        <v>4.1029999999999998</v>
      </c>
      <c r="P17" s="1">
        <v>1.3</v>
      </c>
      <c r="Q17">
        <v>195.21729999999999</v>
      </c>
      <c r="R17">
        <v>43.316899999999997</v>
      </c>
      <c r="U17" s="1">
        <v>1.3</v>
      </c>
      <c r="V17">
        <v>165.05289999999999</v>
      </c>
      <c r="W17">
        <v>27.792300000000001</v>
      </c>
      <c r="Z17" s="1">
        <v>1.3</v>
      </c>
      <c r="AA17">
        <v>12.404999999999999</v>
      </c>
      <c r="AB17">
        <v>3.3298999999999999</v>
      </c>
      <c r="AE17" s="1">
        <v>1.3</v>
      </c>
      <c r="AF17">
        <v>12.9194</v>
      </c>
      <c r="AG17">
        <v>12.5669</v>
      </c>
      <c r="AJ17" s="1">
        <v>1.3</v>
      </c>
      <c r="AK17">
        <v>33.654699999999998</v>
      </c>
      <c r="AL17">
        <v>6.2861000000000002</v>
      </c>
    </row>
    <row r="18" spans="1:38" x14ac:dyDescent="0.25">
      <c r="A18" s="1">
        <v>1.4</v>
      </c>
      <c r="B18">
        <v>11.219799999999999</v>
      </c>
      <c r="C18">
        <v>10.979200000000001</v>
      </c>
      <c r="F18" s="1">
        <v>1.4</v>
      </c>
      <c r="G18">
        <v>8.2433999999999994</v>
      </c>
      <c r="H18">
        <v>8.8116000000000003</v>
      </c>
      <c r="K18" s="1">
        <v>1.4</v>
      </c>
      <c r="L18">
        <v>6.6150000000000002</v>
      </c>
      <c r="M18">
        <v>4.8982000000000001</v>
      </c>
      <c r="P18" s="1">
        <v>1.4</v>
      </c>
      <c r="Q18">
        <v>200.42830000000001</v>
      </c>
      <c r="R18">
        <v>47.0518</v>
      </c>
      <c r="U18" s="1">
        <v>1.4</v>
      </c>
      <c r="V18">
        <v>72.372399999999999</v>
      </c>
      <c r="W18">
        <v>116.658</v>
      </c>
      <c r="Z18" s="1">
        <v>1.4</v>
      </c>
      <c r="AA18">
        <v>10.674799999999999</v>
      </c>
      <c r="AB18">
        <v>7.0206999999999997</v>
      </c>
      <c r="AE18" s="1">
        <v>1.4</v>
      </c>
      <c r="AF18">
        <v>15.341200000000001</v>
      </c>
      <c r="AG18">
        <v>11.398400000000001</v>
      </c>
      <c r="AJ18" s="1">
        <v>1.4</v>
      </c>
      <c r="AK18">
        <v>7.0758000000000001</v>
      </c>
      <c r="AL18">
        <v>6.2251000000000003</v>
      </c>
    </row>
    <row r="19" spans="1:38" x14ac:dyDescent="0.25">
      <c r="A19" s="1">
        <v>1.5</v>
      </c>
      <c r="B19">
        <v>15.8911</v>
      </c>
      <c r="C19">
        <v>10.4476</v>
      </c>
      <c r="F19" s="1">
        <v>1.5</v>
      </c>
      <c r="G19">
        <v>5.8967999999999998</v>
      </c>
      <c r="H19">
        <v>12.8245</v>
      </c>
      <c r="K19" s="1">
        <v>1.5</v>
      </c>
      <c r="L19">
        <v>7.1810999999999998</v>
      </c>
      <c r="M19">
        <v>20.679500000000001</v>
      </c>
      <c r="P19" s="1">
        <v>1.5</v>
      </c>
      <c r="Q19">
        <v>299.8519</v>
      </c>
      <c r="R19">
        <v>235.68389999999999</v>
      </c>
      <c r="U19" s="1">
        <v>1.5</v>
      </c>
      <c r="V19">
        <v>100.0547</v>
      </c>
      <c r="W19">
        <v>108.1097</v>
      </c>
      <c r="Z19" s="1">
        <v>1.5</v>
      </c>
      <c r="AA19">
        <v>10.548299999999999</v>
      </c>
      <c r="AB19">
        <v>7.1904000000000003</v>
      </c>
      <c r="AE19" s="1">
        <v>1.5</v>
      </c>
      <c r="AF19">
        <v>9.25</v>
      </c>
      <c r="AG19">
        <v>11.347799999999999</v>
      </c>
      <c r="AJ19" s="1">
        <v>1.5</v>
      </c>
      <c r="AK19">
        <v>14.5063</v>
      </c>
      <c r="AL19">
        <v>6.8695000000000004</v>
      </c>
    </row>
    <row r="20" spans="1:38" x14ac:dyDescent="0.25">
      <c r="A20" s="1">
        <v>1.6</v>
      </c>
      <c r="B20">
        <v>11.7171</v>
      </c>
      <c r="C20">
        <v>34.055900000000001</v>
      </c>
      <c r="F20" s="1">
        <v>1.6</v>
      </c>
      <c r="G20">
        <v>6.0473999999999997</v>
      </c>
      <c r="H20">
        <v>18.8264</v>
      </c>
      <c r="K20" s="1">
        <v>1.6</v>
      </c>
      <c r="L20">
        <v>7.7911000000000001</v>
      </c>
      <c r="M20">
        <v>28.04</v>
      </c>
      <c r="P20" s="1">
        <v>1.6</v>
      </c>
      <c r="Q20">
        <v>200.93819999999999</v>
      </c>
      <c r="R20">
        <v>222.78229999999999</v>
      </c>
      <c r="U20" s="1">
        <v>1.6</v>
      </c>
      <c r="V20">
        <v>40.5578</v>
      </c>
      <c r="W20">
        <v>54.749299999999998</v>
      </c>
      <c r="Z20" s="1">
        <v>1.6</v>
      </c>
      <c r="AA20">
        <v>5.9116999999999997</v>
      </c>
      <c r="AB20">
        <v>5.8666</v>
      </c>
      <c r="AE20" s="1">
        <v>1.6</v>
      </c>
      <c r="AF20">
        <v>6.9912000000000001</v>
      </c>
      <c r="AG20">
        <v>8.6768000000000001</v>
      </c>
      <c r="AJ20" s="1">
        <v>1.6</v>
      </c>
      <c r="AK20">
        <v>27.564299999999999</v>
      </c>
      <c r="AL20">
        <v>3.6168</v>
      </c>
    </row>
    <row r="21" spans="1:38" x14ac:dyDescent="0.25">
      <c r="A21" s="1">
        <v>1.7</v>
      </c>
      <c r="B21">
        <v>8.1069999999999993</v>
      </c>
      <c r="C21">
        <v>39.699599999999997</v>
      </c>
      <c r="F21" s="1">
        <v>1.7</v>
      </c>
      <c r="G21">
        <v>6.9638999999999998</v>
      </c>
      <c r="H21">
        <v>13.412800000000001</v>
      </c>
      <c r="K21" s="1">
        <v>1.7</v>
      </c>
      <c r="L21">
        <v>9.5719999999999992</v>
      </c>
      <c r="M21">
        <v>17.9222</v>
      </c>
      <c r="P21" s="1">
        <v>1.7</v>
      </c>
      <c r="Q21">
        <v>244.6773</v>
      </c>
      <c r="R21">
        <v>189.8159</v>
      </c>
      <c r="U21" s="1">
        <v>1.7</v>
      </c>
      <c r="V21">
        <v>31.117100000000001</v>
      </c>
      <c r="W21">
        <v>61.378</v>
      </c>
      <c r="Z21" s="1">
        <v>1.7</v>
      </c>
      <c r="AA21">
        <v>6.6642000000000001</v>
      </c>
      <c r="AB21">
        <v>8.2032000000000007</v>
      </c>
      <c r="AE21" s="1">
        <v>1.7</v>
      </c>
      <c r="AF21">
        <v>12.761699999999999</v>
      </c>
      <c r="AG21">
        <v>8.0383999999999993</v>
      </c>
      <c r="AJ21" s="1">
        <v>1.7</v>
      </c>
      <c r="AK21">
        <v>20.063800000000001</v>
      </c>
      <c r="AL21">
        <v>18.075099999999999</v>
      </c>
    </row>
    <row r="22" spans="1:38" x14ac:dyDescent="0.25">
      <c r="A22" s="1">
        <v>1.8</v>
      </c>
      <c r="B22">
        <v>11.2301</v>
      </c>
      <c r="C22">
        <v>10.534700000000001</v>
      </c>
      <c r="F22" s="1">
        <v>1.8</v>
      </c>
      <c r="G22">
        <v>7.5671999999999997</v>
      </c>
      <c r="H22">
        <v>9.9840999999999998</v>
      </c>
      <c r="K22" s="1">
        <v>1.8</v>
      </c>
      <c r="L22">
        <v>9.1850000000000005</v>
      </c>
      <c r="M22">
        <v>6.7050000000000001</v>
      </c>
      <c r="P22" s="1">
        <v>1.8</v>
      </c>
      <c r="Q22">
        <v>226.5248</v>
      </c>
      <c r="R22">
        <v>91.5899</v>
      </c>
      <c r="U22" s="1">
        <v>1.8</v>
      </c>
      <c r="V22">
        <v>29.879899999999999</v>
      </c>
      <c r="W22">
        <v>42.351999999999997</v>
      </c>
      <c r="Z22" s="1">
        <v>1.8</v>
      </c>
      <c r="AA22">
        <v>8.1408000000000005</v>
      </c>
      <c r="AB22">
        <v>5.6608000000000001</v>
      </c>
      <c r="AE22" s="1">
        <v>1.8</v>
      </c>
      <c r="AF22">
        <v>11.4175</v>
      </c>
      <c r="AG22">
        <v>8.8194999999999997</v>
      </c>
      <c r="AJ22" s="1">
        <v>1.8</v>
      </c>
      <c r="AK22">
        <v>22.307500000000001</v>
      </c>
      <c r="AL22">
        <v>33.191800000000001</v>
      </c>
    </row>
    <row r="23" spans="1:38" x14ac:dyDescent="0.25">
      <c r="A23" s="1">
        <v>1.9</v>
      </c>
      <c r="B23">
        <v>22.851400000000002</v>
      </c>
      <c r="C23">
        <v>20.0335</v>
      </c>
      <c r="F23" s="1">
        <v>1.9</v>
      </c>
      <c r="G23">
        <v>6.3536000000000001</v>
      </c>
      <c r="H23">
        <v>12.5817</v>
      </c>
      <c r="K23" s="1">
        <v>1.9</v>
      </c>
      <c r="L23">
        <v>8.1765000000000008</v>
      </c>
      <c r="M23">
        <v>5.1143000000000001</v>
      </c>
      <c r="P23" s="1">
        <v>1.9</v>
      </c>
      <c r="Q23">
        <v>143.583</v>
      </c>
      <c r="R23">
        <v>73.5749</v>
      </c>
      <c r="U23" s="1">
        <v>1.9</v>
      </c>
      <c r="V23">
        <v>28.456399999999999</v>
      </c>
      <c r="W23">
        <v>44.248699999999999</v>
      </c>
      <c r="Z23" s="1">
        <v>1.9</v>
      </c>
      <c r="AA23">
        <v>6.7031999999999998</v>
      </c>
      <c r="AB23">
        <v>9.8068000000000008</v>
      </c>
      <c r="AE23" s="1">
        <v>1.9</v>
      </c>
      <c r="AF23">
        <v>8.8376000000000001</v>
      </c>
      <c r="AG23">
        <v>8.3209999999999997</v>
      </c>
      <c r="AJ23" s="1">
        <v>1.9</v>
      </c>
      <c r="AK23">
        <v>16.064399999999999</v>
      </c>
      <c r="AL23">
        <v>13.6271</v>
      </c>
    </row>
    <row r="24" spans="1:38" x14ac:dyDescent="0.25">
      <c r="A24" s="1">
        <v>2</v>
      </c>
      <c r="B24">
        <v>13.0893</v>
      </c>
      <c r="C24">
        <v>13.966799999999999</v>
      </c>
      <c r="F24" s="1">
        <v>2</v>
      </c>
      <c r="G24">
        <v>4.6052</v>
      </c>
      <c r="H24">
        <v>38.114899999999999</v>
      </c>
      <c r="K24" s="1">
        <v>2</v>
      </c>
      <c r="L24">
        <v>6.0072000000000001</v>
      </c>
      <c r="M24">
        <v>6.4322999999999997</v>
      </c>
      <c r="P24" s="1">
        <v>2</v>
      </c>
      <c r="Q24">
        <v>54.852400000000003</v>
      </c>
      <c r="R24">
        <v>36.321399999999997</v>
      </c>
      <c r="U24" s="1">
        <v>2</v>
      </c>
      <c r="V24">
        <v>37.134099999999997</v>
      </c>
      <c r="W24">
        <v>44.334899999999998</v>
      </c>
      <c r="Z24" s="1">
        <v>2</v>
      </c>
      <c r="AA24">
        <v>8.4956999999999994</v>
      </c>
      <c r="AB24">
        <v>14.160500000000001</v>
      </c>
      <c r="AE24" s="1">
        <v>2</v>
      </c>
      <c r="AF24">
        <v>13.272399999999999</v>
      </c>
      <c r="AG24">
        <v>10.1271</v>
      </c>
      <c r="AJ24" s="1">
        <v>2</v>
      </c>
      <c r="AK24">
        <v>34.016599999999997</v>
      </c>
      <c r="AL24">
        <v>23.282699999999998</v>
      </c>
    </row>
    <row r="26" spans="1:38" x14ac:dyDescent="0.25">
      <c r="A26" s="1" t="s">
        <v>7</v>
      </c>
      <c r="B26">
        <f>AVERAGE(B5:B24)</f>
        <v>10.779734999999999</v>
      </c>
      <c r="C26">
        <f>AVERAGE(C5:C24)</f>
        <v>15.02088</v>
      </c>
      <c r="F26" s="1" t="s">
        <v>7</v>
      </c>
      <c r="G26">
        <f>AVERAGE(G5:G24)</f>
        <v>6.6620549999999996</v>
      </c>
      <c r="H26">
        <f>AVERAGE(H5:H24)</f>
        <v>8.2674950000000003</v>
      </c>
      <c r="K26" s="1" t="s">
        <v>7</v>
      </c>
      <c r="L26">
        <f>AVERAGE(L5:L24)</f>
        <v>7.4905000000000017</v>
      </c>
      <c r="M26">
        <f>AVERAGE(M5:M24)</f>
        <v>6.9180850000000005</v>
      </c>
      <c r="P26" s="1" t="s">
        <v>7</v>
      </c>
      <c r="Q26">
        <f>AVERAGE(Q5:Q24)</f>
        <v>87.703495000000004</v>
      </c>
      <c r="R26">
        <f>AVERAGE(R5:R24)</f>
        <v>50.903889999999997</v>
      </c>
      <c r="U26" s="1" t="s">
        <v>7</v>
      </c>
      <c r="V26">
        <f>AVERAGE(V5:V24)</f>
        <v>120.55497000000003</v>
      </c>
      <c r="W26">
        <f>AVERAGE(W5:W24)</f>
        <v>66.155855000000003</v>
      </c>
      <c r="Z26" s="1" t="s">
        <v>7</v>
      </c>
      <c r="AA26">
        <f>AVERAGE(AA5:AA24)</f>
        <v>8.0334450000000022</v>
      </c>
      <c r="AB26">
        <f>AVERAGE(AB5:AB24)</f>
        <v>11.922675000000003</v>
      </c>
      <c r="AE26" s="1" t="s">
        <v>7</v>
      </c>
      <c r="AF26">
        <f>AVERAGE(AF5:AF24)</f>
        <v>17.710550000000001</v>
      </c>
      <c r="AG26">
        <f>AVERAGE(AG5:AG24)</f>
        <v>10.920745</v>
      </c>
      <c r="AJ26" s="1" t="s">
        <v>7</v>
      </c>
      <c r="AK26">
        <f>AVERAGE(AK5:AK24)</f>
        <v>14.899989999999997</v>
      </c>
      <c r="AL26">
        <f>AVERAGE(AL5:AL24)</f>
        <v>9.4732900000000004</v>
      </c>
    </row>
    <row r="27" spans="1:38" x14ac:dyDescent="0.25">
      <c r="A27" s="1" t="s">
        <v>8</v>
      </c>
      <c r="B27">
        <f>STDEV(B5:B24)</f>
        <v>3.6687173176917853</v>
      </c>
      <c r="C27">
        <f>STDEV(C5:C24)</f>
        <v>8.3527004880930225</v>
      </c>
      <c r="F27" s="1" t="s">
        <v>8</v>
      </c>
      <c r="G27">
        <f>STDEV(G5:G24)</f>
        <v>1.2460673566633993</v>
      </c>
      <c r="H27">
        <f>STDEV(H5:H24)</f>
        <v>8.4460164586299094</v>
      </c>
      <c r="K27" s="1" t="s">
        <v>8</v>
      </c>
      <c r="L27">
        <f>STDEV(L5:L24)</f>
        <v>1.2340420695720506</v>
      </c>
      <c r="M27">
        <f>STDEV(M5:M24)</f>
        <v>6.8904577369359128</v>
      </c>
      <c r="P27" s="1" t="s">
        <v>8</v>
      </c>
      <c r="Q27">
        <f>STDEV(Q5:Q24)</f>
        <v>101.23511543433239</v>
      </c>
      <c r="R27">
        <f>STDEV(R5:R24)</f>
        <v>75.924355668547534</v>
      </c>
      <c r="U27" s="1" t="s">
        <v>8</v>
      </c>
      <c r="V27">
        <f>STDEV(V5:V24)</f>
        <v>80.223499379900787</v>
      </c>
      <c r="W27">
        <f>STDEV(W5:W24)</f>
        <v>30.933229951018777</v>
      </c>
      <c r="Z27" s="1" t="s">
        <v>8</v>
      </c>
      <c r="AA27">
        <f>STDEV(AA5:AA24)</f>
        <v>2.4790267866485443</v>
      </c>
      <c r="AB27">
        <f>STDEV(AB5:AB24)</f>
        <v>7.0893812501793612</v>
      </c>
      <c r="AE27" s="1" t="s">
        <v>8</v>
      </c>
      <c r="AF27">
        <f>STDEV(AF5:AF24)</f>
        <v>20.613297919610815</v>
      </c>
      <c r="AG27">
        <f>STDEV(AG5:AG24)</f>
        <v>4.5400079864843939</v>
      </c>
      <c r="AJ27" s="1" t="s">
        <v>8</v>
      </c>
      <c r="AK27">
        <f>STDEV(AK5:AK24)</f>
        <v>9.3590421629172766</v>
      </c>
      <c r="AL27">
        <f>STDEV(AL5:AL24)</f>
        <v>7.7932500632480535</v>
      </c>
    </row>
    <row r="28" spans="1:38" x14ac:dyDescent="0.25">
      <c r="A28" s="1" t="s">
        <v>9</v>
      </c>
      <c r="B28">
        <f>2*(B27)</f>
        <v>7.3374346353835707</v>
      </c>
      <c r="C28">
        <f>2*(C27)</f>
        <v>16.705400976186045</v>
      </c>
      <c r="F28" s="1" t="s">
        <v>9</v>
      </c>
      <c r="G28">
        <f>2*(G27)</f>
        <v>2.4921347133267986</v>
      </c>
      <c r="H28">
        <f>2*(H27)</f>
        <v>16.892032917259819</v>
      </c>
      <c r="K28" s="1" t="s">
        <v>9</v>
      </c>
      <c r="L28">
        <f>2*(L27)</f>
        <v>2.4680841391441013</v>
      </c>
      <c r="M28">
        <f>2*(M27)</f>
        <v>13.780915473871826</v>
      </c>
      <c r="P28" s="1" t="s">
        <v>9</v>
      </c>
      <c r="Q28">
        <f>2*(Q27)</f>
        <v>202.47023086866477</v>
      </c>
      <c r="R28">
        <f>2*(R27)</f>
        <v>151.84871133709507</v>
      </c>
      <c r="U28" s="1" t="s">
        <v>9</v>
      </c>
      <c r="V28">
        <f>2*(V27)</f>
        <v>160.44699875980157</v>
      </c>
      <c r="W28">
        <f>2*(W27)</f>
        <v>61.866459902037555</v>
      </c>
      <c r="Z28" s="1" t="s">
        <v>9</v>
      </c>
      <c r="AA28">
        <f>2*(AA27)</f>
        <v>4.9580535732970885</v>
      </c>
      <c r="AB28">
        <f>2*(AB27)</f>
        <v>14.178762500358722</v>
      </c>
      <c r="AE28" s="1" t="s">
        <v>9</v>
      </c>
      <c r="AF28">
        <f>2*(AF27)</f>
        <v>41.226595839221631</v>
      </c>
      <c r="AG28">
        <f>2*(AG27)</f>
        <v>9.0800159729687877</v>
      </c>
      <c r="AJ28" s="1" t="s">
        <v>9</v>
      </c>
      <c r="AK28">
        <f>2*(AK27)</f>
        <v>18.718084325834553</v>
      </c>
      <c r="AL28">
        <f>2*(AL27)</f>
        <v>15.586500126496107</v>
      </c>
    </row>
    <row r="29" spans="1:38" x14ac:dyDescent="0.25">
      <c r="A29" s="1" t="s">
        <v>10</v>
      </c>
      <c r="B29">
        <f>B26+B28</f>
        <v>18.117169635383569</v>
      </c>
      <c r="C29">
        <f>C26+C28</f>
        <v>31.726280976186047</v>
      </c>
      <c r="F29" s="1" t="s">
        <v>10</v>
      </c>
      <c r="G29">
        <f>G26+G28</f>
        <v>9.1541897133267973</v>
      </c>
      <c r="H29">
        <f>H26+H28</f>
        <v>25.159527917259819</v>
      </c>
      <c r="K29" s="1" t="s">
        <v>10</v>
      </c>
      <c r="L29">
        <f>L26+L28</f>
        <v>9.9585841391441026</v>
      </c>
      <c r="M29">
        <f>M26+M28</f>
        <v>20.699000473871827</v>
      </c>
      <c r="P29" s="1" t="s">
        <v>10</v>
      </c>
      <c r="Q29">
        <f>Q26+Q28</f>
        <v>290.17372586866475</v>
      </c>
      <c r="R29">
        <f>R26+R28</f>
        <v>202.75260133709506</v>
      </c>
      <c r="U29" s="1" t="s">
        <v>10</v>
      </c>
      <c r="V29">
        <f>V26+V28</f>
        <v>281.00196875980157</v>
      </c>
      <c r="W29">
        <f>W26+W28</f>
        <v>128.02231490203755</v>
      </c>
      <c r="Z29" s="1" t="s">
        <v>10</v>
      </c>
      <c r="AA29">
        <f>AA26+AA28</f>
        <v>12.99149857329709</v>
      </c>
      <c r="AB29">
        <f>AB26+AB28</f>
        <v>26.101437500358728</v>
      </c>
      <c r="AE29" s="1" t="s">
        <v>10</v>
      </c>
      <c r="AF29">
        <f>AF26+AF28</f>
        <v>58.937145839221628</v>
      </c>
      <c r="AG29">
        <f>AG26+AG28</f>
        <v>20.000760972968788</v>
      </c>
      <c r="AJ29" s="1" t="s">
        <v>10</v>
      </c>
      <c r="AK29">
        <f>AK26+AK28</f>
        <v>33.618074325834549</v>
      </c>
      <c r="AL29">
        <f>AL26+AL28</f>
        <v>25.059790126496107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11.7729</v>
      </c>
      <c r="K40">
        <f>AVERAGE(C4,H4,M4,R4,W4,AB4,AG4,AL4)</f>
        <v>9.1144625000000001</v>
      </c>
      <c r="O40">
        <f>J41-J40</f>
        <v>2.4030625000000008</v>
      </c>
      <c r="P40">
        <f>K41-K40</f>
        <v>1.0694250000000007</v>
      </c>
      <c r="R40" s="1">
        <v>0.1</v>
      </c>
      <c r="S40">
        <f>O40/J40*100</f>
        <v>20.411814421255603</v>
      </c>
      <c r="T40">
        <f>P40/K40*100</f>
        <v>11.733275549710152</v>
      </c>
      <c r="W40">
        <f>J40</f>
        <v>11.7729</v>
      </c>
      <c r="X40">
        <f>K40</f>
        <v>9.1144625000000001</v>
      </c>
      <c r="Y40">
        <f>S40</f>
        <v>20.411814421255603</v>
      </c>
      <c r="Z40">
        <f>S41</f>
        <v>-4.7188882943030199</v>
      </c>
      <c r="AA40">
        <f>S42</f>
        <v>22.895059840820881</v>
      </c>
      <c r="AB40">
        <f>S43</f>
        <v>110.8099958378989</v>
      </c>
      <c r="AC40">
        <f>S44</f>
        <v>125.25100017837578</v>
      </c>
      <c r="AD40">
        <f>S45</f>
        <v>254.43868970262207</v>
      </c>
      <c r="AE40">
        <f>S46</f>
        <v>189.38876572467279</v>
      </c>
      <c r="AF40">
        <f>S47</f>
        <v>193.74729251076624</v>
      </c>
      <c r="AG40">
        <f>S48</f>
        <v>234.44903124973456</v>
      </c>
      <c r="AH40">
        <f>S49</f>
        <v>227.9808925583331</v>
      </c>
      <c r="AI40">
        <f>S50</f>
        <v>134.19558902224603</v>
      </c>
      <c r="AJ40">
        <f>S51</f>
        <v>317.14775034188682</v>
      </c>
      <c r="AK40">
        <f>S52</f>
        <v>372.87148875807992</v>
      </c>
      <c r="AL40">
        <f>S53</f>
        <v>252.47337104706583</v>
      </c>
      <c r="AM40">
        <f>S54</f>
        <v>391.7864332492419</v>
      </c>
      <c r="AN40">
        <f>S55</f>
        <v>226.51130987267371</v>
      </c>
      <c r="AO40">
        <f>S56</f>
        <v>260.92105598450684</v>
      </c>
      <c r="AP40">
        <f>S57</f>
        <v>246.40233077661412</v>
      </c>
      <c r="AQ40">
        <f>S58</f>
        <v>155.91198854997498</v>
      </c>
      <c r="AR40">
        <f>S59</f>
        <v>82.063149266535845</v>
      </c>
      <c r="AS40">
        <f>T40</f>
        <v>11.733275549710152</v>
      </c>
      <c r="AT40">
        <f>T41</f>
        <v>36.543707322291361</v>
      </c>
      <c r="AU40">
        <f>T42</f>
        <v>90.537565983731909</v>
      </c>
      <c r="AV40">
        <f>T43</f>
        <v>156.93520051237252</v>
      </c>
      <c r="AW40">
        <f>T44</f>
        <v>55.197714621130956</v>
      </c>
      <c r="AX40">
        <f>T45</f>
        <v>16.47025263420635</v>
      </c>
      <c r="AY40">
        <f>T46</f>
        <v>71.569497378479525</v>
      </c>
      <c r="AZ40">
        <f>T47</f>
        <v>47.379233827557037</v>
      </c>
      <c r="BA40">
        <f>T48</f>
        <v>113.06577321482203</v>
      </c>
      <c r="BB40">
        <f>T49</f>
        <v>130.94765599178228</v>
      </c>
      <c r="BC40">
        <f>T50</f>
        <v>113.01640113171787</v>
      </c>
      <c r="BD40">
        <f>T51</f>
        <v>56.27484890085401</v>
      </c>
      <c r="BE40">
        <f>T52</f>
        <v>62.416050315638472</v>
      </c>
      <c r="BF40">
        <f>T53</f>
        <v>192.17713057681678</v>
      </c>
      <c r="BG40">
        <f>T54</f>
        <v>466.61720315377886</v>
      </c>
      <c r="BH40">
        <f>T55</f>
        <v>416.50618453913222</v>
      </c>
      <c r="BI40">
        <f>T56</f>
        <v>388.98275679997585</v>
      </c>
      <c r="BJ40">
        <f>T57</f>
        <v>186.40992269154654</v>
      </c>
      <c r="BK40">
        <f>T58</f>
        <v>156.88294839108727</v>
      </c>
      <c r="BL40">
        <f>T59</f>
        <v>156.10478950349517</v>
      </c>
    </row>
    <row r="41" spans="9:64" x14ac:dyDescent="0.25">
      <c r="I41" s="1">
        <v>0.1</v>
      </c>
      <c r="J41">
        <f>AVERAGE(B5,G5,L5,Q5,V5,AA5,AF5,AK5)</f>
        <v>14.175962500000001</v>
      </c>
      <c r="K41">
        <f>AVERAGE(C5,H5,M5,R5,W5,AB5,AG5,AL5)</f>
        <v>10.183887500000001</v>
      </c>
      <c r="O41">
        <f>J42-J40</f>
        <v>-0.55555000000000021</v>
      </c>
      <c r="P41">
        <f>K42-K40</f>
        <v>3.3307625000000005</v>
      </c>
      <c r="R41" s="1">
        <v>0.2</v>
      </c>
      <c r="S41">
        <f>O41/J40*100</f>
        <v>-4.7188882943030199</v>
      </c>
      <c r="T41">
        <f>P41/K40*100</f>
        <v>36.543707322291361</v>
      </c>
    </row>
    <row r="42" spans="9:64" x14ac:dyDescent="0.25">
      <c r="I42" s="1">
        <v>0.2</v>
      </c>
      <c r="J42">
        <f>AVERAGE(B6,G6,L6,Q6,V6,AA6,AF6,AK6)</f>
        <v>11.21735</v>
      </c>
      <c r="K42">
        <f>AVERAGE(C6,H6,M6,R6,W6,AB6,AG6,AL6)</f>
        <v>12.445225000000001</v>
      </c>
      <c r="O42">
        <f>J43-J40</f>
        <v>2.6954125000000015</v>
      </c>
      <c r="P42">
        <f>K43-K40</f>
        <v>8.2520125000000011</v>
      </c>
      <c r="R42" s="1">
        <v>0.3</v>
      </c>
      <c r="S42">
        <f>O42/J40*100</f>
        <v>22.895059840820881</v>
      </c>
      <c r="T42">
        <f>P42/K40*100</f>
        <v>90.537565983731909</v>
      </c>
    </row>
    <row r="43" spans="9:64" x14ac:dyDescent="0.25">
      <c r="I43" s="1">
        <v>0.3</v>
      </c>
      <c r="J43">
        <f>AVERAGE(B7,G7,L7,Q7,V7,AA7,AF7,AK7)</f>
        <v>14.468312500000001</v>
      </c>
      <c r="K43">
        <f>AVERAGE(C7,H7,M7,R7,W7,AB7,AG7,AL7)</f>
        <v>17.366475000000001</v>
      </c>
      <c r="O43">
        <f>J44-J40</f>
        <v>13.045549999999999</v>
      </c>
      <c r="P43">
        <f>K44-K40</f>
        <v>14.303800000000001</v>
      </c>
      <c r="R43" s="1">
        <v>0.4</v>
      </c>
      <c r="S43">
        <f>O43/J40*100</f>
        <v>110.8099958378989</v>
      </c>
      <c r="T43">
        <f>P43/K40*100</f>
        <v>156.93520051237252</v>
      </c>
    </row>
    <row r="44" spans="9:64" x14ac:dyDescent="0.25">
      <c r="I44" s="1">
        <v>0.4</v>
      </c>
      <c r="J44">
        <f>AVERAGE(B8,G8,L8,Q8,V8,AA8,AF8,AK8)</f>
        <v>24.818449999999999</v>
      </c>
      <c r="K44">
        <f t="shared" ref="K43:K60" si="0">AVERAGE(C8,H8,M8,R8,W8,AB8,AG8,AL8)</f>
        <v>23.418262500000001</v>
      </c>
      <c r="O44">
        <f>J45-J40</f>
        <v>14.745675000000002</v>
      </c>
      <c r="P44">
        <f>K45-K40</f>
        <v>5.030974999999998</v>
      </c>
      <c r="R44" s="1">
        <v>0.5</v>
      </c>
      <c r="S44">
        <f>O44/J40*100</f>
        <v>125.25100017837578</v>
      </c>
      <c r="T44">
        <f>P44/K40*100</f>
        <v>55.197714621130956</v>
      </c>
    </row>
    <row r="45" spans="9:64" x14ac:dyDescent="0.25">
      <c r="I45" s="1">
        <v>0.5</v>
      </c>
      <c r="J45">
        <f t="shared" ref="J45:J60" si="1">AVERAGE(B9,G9,L9,Q9,V9,AA9,AF9,AK9)</f>
        <v>26.518575000000002</v>
      </c>
      <c r="K45">
        <f t="shared" si="0"/>
        <v>14.145437499999998</v>
      </c>
      <c r="O45">
        <f>J46-J40</f>
        <v>29.954812499999996</v>
      </c>
      <c r="P45">
        <f>K46-K40</f>
        <v>1.5011749999999999</v>
      </c>
      <c r="R45" s="1">
        <v>0.6</v>
      </c>
      <c r="S45">
        <f>O45/J40*100</f>
        <v>254.43868970262207</v>
      </c>
      <c r="T45">
        <f>P45/K40*100</f>
        <v>16.47025263420635</v>
      </c>
    </row>
    <row r="46" spans="9:64" x14ac:dyDescent="0.25">
      <c r="I46" s="1">
        <v>0.6</v>
      </c>
      <c r="J46">
        <f t="shared" si="1"/>
        <v>41.727712499999996</v>
      </c>
      <c r="K46">
        <f t="shared" si="0"/>
        <v>10.6156375</v>
      </c>
      <c r="O46">
        <f>J47-J40</f>
        <v>22.296550000000003</v>
      </c>
      <c r="P46">
        <f>K47-K40</f>
        <v>6.5231750000000002</v>
      </c>
      <c r="R46" s="1">
        <v>0.7</v>
      </c>
      <c r="S46">
        <f>O46/J40*100</f>
        <v>189.38876572467279</v>
      </c>
      <c r="T46">
        <f>P46/K40*100</f>
        <v>71.569497378479525</v>
      </c>
    </row>
    <row r="47" spans="9:64" x14ac:dyDescent="0.25">
      <c r="I47" s="1">
        <v>0.7</v>
      </c>
      <c r="J47">
        <f t="shared" si="1"/>
        <v>34.069450000000003</v>
      </c>
      <c r="K47">
        <f t="shared" si="0"/>
        <v>15.6376375</v>
      </c>
      <c r="O47">
        <f>J48-J40</f>
        <v>22.809674999999999</v>
      </c>
      <c r="P47">
        <f>K48-K40</f>
        <v>4.318362500000001</v>
      </c>
      <c r="R47" s="1">
        <v>0.8</v>
      </c>
      <c r="S47">
        <f>O47/J40*100</f>
        <v>193.74729251076624</v>
      </c>
      <c r="T47">
        <f>P47/K40*100</f>
        <v>47.379233827557037</v>
      </c>
    </row>
    <row r="48" spans="9:64" x14ac:dyDescent="0.25">
      <c r="I48" s="1">
        <v>0.8</v>
      </c>
      <c r="J48">
        <f t="shared" si="1"/>
        <v>34.582574999999999</v>
      </c>
      <c r="K48">
        <f t="shared" si="0"/>
        <v>13.432825000000001</v>
      </c>
      <c r="O48">
        <f>J49-J40</f>
        <v>27.60145</v>
      </c>
      <c r="P48">
        <f>K49-K40</f>
        <v>10.305337499999998</v>
      </c>
      <c r="R48" s="1">
        <v>0.9</v>
      </c>
      <c r="S48">
        <f>O48/J40*100</f>
        <v>234.44903124973456</v>
      </c>
      <c r="T48">
        <f>P48/K40*100</f>
        <v>113.06577321482203</v>
      </c>
    </row>
    <row r="49" spans="1:20" x14ac:dyDescent="0.25">
      <c r="I49" s="1">
        <v>0.9</v>
      </c>
      <c r="J49">
        <f t="shared" si="1"/>
        <v>39.37435</v>
      </c>
      <c r="K49">
        <f t="shared" si="0"/>
        <v>19.419799999999999</v>
      </c>
      <c r="O49">
        <f>J50-J40</f>
        <v>26.839962499999999</v>
      </c>
      <c r="P49">
        <f>K50-K40</f>
        <v>11.935174999999999</v>
      </c>
      <c r="R49" s="1">
        <v>1</v>
      </c>
      <c r="S49">
        <f>O49/J40*100</f>
        <v>227.9808925583331</v>
      </c>
      <c r="T49">
        <f>P49/K40*100</f>
        <v>130.94765599178228</v>
      </c>
    </row>
    <row r="50" spans="1:20" x14ac:dyDescent="0.25">
      <c r="I50" s="1">
        <v>1</v>
      </c>
      <c r="J50">
        <f t="shared" si="1"/>
        <v>38.612862499999999</v>
      </c>
      <c r="K50">
        <f t="shared" si="0"/>
        <v>21.049637499999999</v>
      </c>
      <c r="O50">
        <f>J51-J40</f>
        <v>15.798712500000001</v>
      </c>
      <c r="P50">
        <f>K51-K40</f>
        <v>10.300837500000002</v>
      </c>
      <c r="R50" s="1">
        <v>1.1000000000000001</v>
      </c>
      <c r="S50">
        <f>O50/J40*100</f>
        <v>134.19558902224603</v>
      </c>
      <c r="T50">
        <f>P50/K40*100</f>
        <v>113.01640113171787</v>
      </c>
    </row>
    <row r="51" spans="1:20" x14ac:dyDescent="0.25">
      <c r="A51" t="s">
        <v>20</v>
      </c>
      <c r="I51" s="1">
        <v>1.1000000000000001</v>
      </c>
      <c r="J51">
        <f t="shared" si="1"/>
        <v>27.571612500000001</v>
      </c>
      <c r="K51">
        <f t="shared" si="0"/>
        <v>19.415300000000002</v>
      </c>
      <c r="O51">
        <f>J52-J40</f>
        <v>37.337487499999995</v>
      </c>
      <c r="P51">
        <f>K52-K40</f>
        <v>5.129150000000001</v>
      </c>
      <c r="R51" s="1">
        <v>1.2</v>
      </c>
      <c r="S51">
        <f>O51/J40*100</f>
        <v>317.14775034188682</v>
      </c>
      <c r="T51">
        <f>P51/K40*100</f>
        <v>56.27484890085401</v>
      </c>
    </row>
    <row r="52" spans="1:20" x14ac:dyDescent="0.25">
      <c r="A52" t="s">
        <v>21</v>
      </c>
      <c r="I52" s="1">
        <v>1.2</v>
      </c>
      <c r="J52">
        <f t="shared" si="1"/>
        <v>49.110387499999995</v>
      </c>
      <c r="K52">
        <f t="shared" si="0"/>
        <v>14.243612500000001</v>
      </c>
      <c r="O52">
        <f>J53-J40</f>
        <v>43.897787499999993</v>
      </c>
      <c r="P52">
        <f>K53-K40</f>
        <v>5.6888874999999999</v>
      </c>
      <c r="R52" s="1">
        <v>1.3</v>
      </c>
      <c r="S52">
        <f>O52/J40*100</f>
        <v>372.87148875807992</v>
      </c>
      <c r="T52">
        <f>P52/K40*100</f>
        <v>62.416050315638472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55.670687499999993</v>
      </c>
      <c r="K53">
        <f t="shared" si="0"/>
        <v>14.80335</v>
      </c>
      <c r="O53">
        <f>J54-J40</f>
        <v>29.72343750000001</v>
      </c>
      <c r="P53">
        <f>K54-K40</f>
        <v>17.515912499999999</v>
      </c>
      <c r="R53" s="1">
        <v>1.4</v>
      </c>
      <c r="S53">
        <f>O53/J40*100</f>
        <v>252.47337104706583</v>
      </c>
      <c r="T53">
        <f>P53/K40*100</f>
        <v>192.17713057681678</v>
      </c>
    </row>
    <row r="54" spans="1:20" x14ac:dyDescent="0.25">
      <c r="A54" s="1">
        <v>1</v>
      </c>
      <c r="B54">
        <f>B4</f>
        <v>8.8127999999999993</v>
      </c>
      <c r="C54">
        <f>C4</f>
        <v>9.0391999999999992</v>
      </c>
      <c r="I54" s="1">
        <v>1.4</v>
      </c>
      <c r="J54">
        <f t="shared" si="1"/>
        <v>41.49633750000001</v>
      </c>
      <c r="K54">
        <f t="shared" si="0"/>
        <v>26.630375000000001</v>
      </c>
      <c r="O54">
        <f>J55-J40</f>
        <v>46.124624999999995</v>
      </c>
      <c r="P54">
        <f>K55-K40</f>
        <v>42.529649999999997</v>
      </c>
      <c r="R54" s="1">
        <v>1.5</v>
      </c>
      <c r="S54">
        <f>O54/J40*100</f>
        <v>391.7864332492419</v>
      </c>
      <c r="T54">
        <f>P54/K40*100</f>
        <v>466.61720315377886</v>
      </c>
    </row>
    <row r="55" spans="1:20" x14ac:dyDescent="0.25">
      <c r="A55" s="1">
        <v>2</v>
      </c>
      <c r="B55">
        <f>G4</f>
        <v>6.9878</v>
      </c>
      <c r="C55">
        <f>H4</f>
        <v>2.8039999999999998</v>
      </c>
      <c r="I55" s="1">
        <v>1.5</v>
      </c>
      <c r="J55">
        <f t="shared" si="1"/>
        <v>57.897524999999995</v>
      </c>
      <c r="K55">
        <f t="shared" si="0"/>
        <v>51.644112499999999</v>
      </c>
      <c r="O55">
        <f>J56-J40</f>
        <v>26.66695</v>
      </c>
      <c r="P55">
        <f>K56-K40</f>
        <v>37.962300000000006</v>
      </c>
      <c r="R55" s="1">
        <v>1.6</v>
      </c>
      <c r="S55">
        <f>O55/J40*100</f>
        <v>226.51130987267371</v>
      </c>
      <c r="T55">
        <f>P55/K40*100</f>
        <v>416.50618453913222</v>
      </c>
    </row>
    <row r="56" spans="1:20" x14ac:dyDescent="0.25">
      <c r="A56" s="1">
        <v>3</v>
      </c>
      <c r="B56">
        <f>L4</f>
        <v>6.7694000000000001</v>
      </c>
      <c r="C56">
        <f>M4</f>
        <v>4.1704999999999997</v>
      </c>
      <c r="I56" s="1">
        <v>1.6</v>
      </c>
      <c r="J56">
        <f t="shared" si="1"/>
        <v>38.43985</v>
      </c>
      <c r="K56">
        <f t="shared" si="0"/>
        <v>47.076762500000008</v>
      </c>
      <c r="O56">
        <f>J57-J40</f>
        <v>30.717975000000003</v>
      </c>
      <c r="P56">
        <f>K57-K40</f>
        <v>35.453687500000001</v>
      </c>
      <c r="R56" s="1">
        <v>1.7</v>
      </c>
      <c r="S56">
        <f>O56/J40*100</f>
        <v>260.92105598450684</v>
      </c>
      <c r="T56">
        <f>P56/K40*100</f>
        <v>388.98275679997585</v>
      </c>
    </row>
    <row r="57" spans="1:20" x14ac:dyDescent="0.25">
      <c r="A57" s="1">
        <v>4</v>
      </c>
      <c r="B57">
        <f>Q4</f>
        <v>6.5671999999999997</v>
      </c>
      <c r="C57">
        <f>R4</f>
        <v>3.5545</v>
      </c>
      <c r="I57" s="1">
        <v>1.7</v>
      </c>
      <c r="J57">
        <f t="shared" si="1"/>
        <v>42.490875000000003</v>
      </c>
      <c r="K57">
        <f t="shared" si="0"/>
        <v>44.568150000000003</v>
      </c>
      <c r="O57">
        <f>J58-J40</f>
        <v>29.008700000000005</v>
      </c>
      <c r="P57">
        <f>K58-K40</f>
        <v>16.9902625</v>
      </c>
      <c r="R57" s="1">
        <v>1.8</v>
      </c>
      <c r="S57">
        <f>O57/J40*100</f>
        <v>246.40233077661412</v>
      </c>
      <c r="T57">
        <f>P57/K40*100</f>
        <v>186.40992269154654</v>
      </c>
    </row>
    <row r="58" spans="1:20" x14ac:dyDescent="0.25">
      <c r="A58" s="1">
        <v>5</v>
      </c>
      <c r="B58">
        <f>V4</f>
        <v>38.4621</v>
      </c>
      <c r="C58">
        <f>W4</f>
        <v>27.595700000000001</v>
      </c>
      <c r="I58" s="1">
        <v>1.8</v>
      </c>
      <c r="J58">
        <f t="shared" si="1"/>
        <v>40.781600000000005</v>
      </c>
      <c r="K58">
        <f t="shared" si="0"/>
        <v>26.104724999999998</v>
      </c>
      <c r="O58">
        <f>J59-J40</f>
        <v>18.355362500000002</v>
      </c>
      <c r="P58">
        <f>K59-K40</f>
        <v>14.299037500000003</v>
      </c>
      <c r="R58" s="1">
        <v>1.9</v>
      </c>
      <c r="S58">
        <f>O58/J40*100</f>
        <v>155.91198854997498</v>
      </c>
      <c r="T58">
        <f>P58/K40*100</f>
        <v>156.88294839108727</v>
      </c>
    </row>
    <row r="59" spans="1:20" x14ac:dyDescent="0.25">
      <c r="A59" s="1">
        <v>6</v>
      </c>
      <c r="B59">
        <f>AA4</f>
        <v>7.6513999999999998</v>
      </c>
      <c r="C59">
        <f>AB4</f>
        <v>8.0850000000000009</v>
      </c>
      <c r="I59" s="1">
        <v>1.9</v>
      </c>
      <c r="J59">
        <f t="shared" si="1"/>
        <v>30.128262500000002</v>
      </c>
      <c r="K59">
        <f t="shared" si="0"/>
        <v>23.413500000000003</v>
      </c>
      <c r="O59">
        <f>J60-J40</f>
        <v>9.6612124999999978</v>
      </c>
      <c r="P59">
        <f>K60-K40</f>
        <v>14.228112500000003</v>
      </c>
      <c r="R59" s="1">
        <v>2</v>
      </c>
      <c r="S59">
        <f>O59/J40*100</f>
        <v>82.063149266535845</v>
      </c>
      <c r="T59">
        <f>P59/K40*100</f>
        <v>156.10478950349517</v>
      </c>
    </row>
    <row r="60" spans="1:20" x14ac:dyDescent="0.25">
      <c r="A60" s="1">
        <v>7</v>
      </c>
      <c r="B60">
        <f>AF4</f>
        <v>6.8901000000000003</v>
      </c>
      <c r="C60">
        <f>AG4</f>
        <v>7.0494000000000003</v>
      </c>
      <c r="I60" s="1">
        <v>2</v>
      </c>
      <c r="J60">
        <f>AVERAGE(B24,G24,L24,Q24,V24,AA24,AF24,AK24)</f>
        <v>21.434112499999998</v>
      </c>
      <c r="K60">
        <f>AVERAGE(C24,H24,M24,R24,W24,AB24,AG24,AL24)</f>
        <v>23.342575000000004</v>
      </c>
    </row>
    <row r="61" spans="1:20" x14ac:dyDescent="0.25">
      <c r="A61" s="1">
        <v>8</v>
      </c>
      <c r="B61">
        <f>AK4</f>
        <v>12.042400000000001</v>
      </c>
      <c r="C61">
        <f>AL4</f>
        <v>10.6174</v>
      </c>
    </row>
    <row r="63" spans="1:20" x14ac:dyDescent="0.25">
      <c r="A63" t="s">
        <v>22</v>
      </c>
      <c r="B63">
        <f>AVERAGE(B54:B61)</f>
        <v>11.7729</v>
      </c>
      <c r="C63">
        <f>AVERAGE(C54:C61)</f>
        <v>9.1144625000000001</v>
      </c>
    </row>
    <row r="64" spans="1:20" x14ac:dyDescent="0.25">
      <c r="A64" t="s">
        <v>8</v>
      </c>
      <c r="B64">
        <f>STDEV(B54:B61)</f>
        <v>10.93492585212303</v>
      </c>
      <c r="C64">
        <f>STDEV(C54:C61)</f>
        <v>7.9671000857880729</v>
      </c>
    </row>
    <row r="65" spans="1:3" x14ac:dyDescent="0.25">
      <c r="A65" t="s">
        <v>23</v>
      </c>
      <c r="B65">
        <f>1.5*B64</f>
        <v>16.402388778184545</v>
      </c>
      <c r="C65">
        <f>1.5*C64</f>
        <v>11.95065012868211</v>
      </c>
    </row>
    <row r="66" spans="1:3" x14ac:dyDescent="0.25">
      <c r="A66" t="s">
        <v>9</v>
      </c>
      <c r="B66">
        <f>2*B64</f>
        <v>21.869851704246059</v>
      </c>
      <c r="C66">
        <f>2*C64</f>
        <v>15.934200171576146</v>
      </c>
    </row>
    <row r="67" spans="1:3" x14ac:dyDescent="0.25">
      <c r="A67" t="s">
        <v>24</v>
      </c>
      <c r="B67">
        <f>B63+B65</f>
        <v>28.175288778184544</v>
      </c>
      <c r="C67">
        <f>C63+C65</f>
        <v>21.065112628682108</v>
      </c>
    </row>
    <row r="68" spans="1:3" x14ac:dyDescent="0.25">
      <c r="A68" t="s">
        <v>25</v>
      </c>
      <c r="B68">
        <f>B63+B66</f>
        <v>33.642751704246059</v>
      </c>
      <c r="C68">
        <f>C63+C66</f>
        <v>25.048662671576146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2014-10-29T04:36:12Z</dcterms:created>
  <dcterms:modified xsi:type="dcterms:W3CDTF">2014-10-29T04:36:52Z</dcterms:modified>
</cp:coreProperties>
</file>