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K28" i="1"/>
  <c r="AK29" i="1" s="1"/>
  <c r="AL27" i="1"/>
  <c r="AL28" i="1" s="1"/>
  <c r="AL29" i="1" s="1"/>
  <c r="AK27" i="1"/>
  <c r="AL26" i="1"/>
  <c r="AK26" i="1"/>
  <c r="AG27" i="1"/>
  <c r="AG28" i="1" s="1"/>
  <c r="AG29" i="1" s="1"/>
  <c r="AF27" i="1"/>
  <c r="AF28" i="1" s="1"/>
  <c r="AG26" i="1"/>
  <c r="AF26" i="1"/>
  <c r="AF29" i="1" s="1"/>
  <c r="AB27" i="1"/>
  <c r="AB28" i="1" s="1"/>
  <c r="AB29" i="1" s="1"/>
  <c r="AA27" i="1"/>
  <c r="AA28" i="1" s="1"/>
  <c r="AB26" i="1"/>
  <c r="AA26" i="1"/>
  <c r="AA29" i="1" s="1"/>
  <c r="W27" i="1"/>
  <c r="W28" i="1" s="1"/>
  <c r="V27" i="1"/>
  <c r="V28" i="1" s="1"/>
  <c r="W26" i="1"/>
  <c r="V26" i="1"/>
  <c r="V29" i="1" s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L29" i="1" s="1"/>
  <c r="G27" i="1"/>
  <c r="G26" i="1"/>
  <c r="H27" i="1"/>
  <c r="H28" i="1" s="1"/>
  <c r="G28" i="1"/>
  <c r="H26" i="1"/>
  <c r="H29" i="1" s="1"/>
  <c r="C29" i="1"/>
  <c r="B29" i="1"/>
  <c r="C28" i="1"/>
  <c r="B28" i="1"/>
  <c r="C27" i="1"/>
  <c r="B27" i="1"/>
  <c r="C26" i="1"/>
  <c r="B26" i="1"/>
  <c r="W29" i="1" l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<sst xmlns="http://schemas.openxmlformats.org/spreadsheetml/2006/main" count="80" uniqueCount="26">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</sst>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285</v>
      </c>
      <c r="B4">
        <v>5.5182000000000002</v>
      </c>
      <c r="C4">
        <v>3.5512999999999999</v>
      </c>
      <c r="F4" s="1">
        <v>285</v>
      </c>
      <c r="G4">
        <v>4.4932999999999996</v>
      </c>
      <c r="H4">
        <v>2.6938</v>
      </c>
      <c r="K4" s="1">
        <v>285</v>
      </c>
      <c r="L4">
        <v>5.4340000000000002</v>
      </c>
      <c r="M4">
        <v>3.6924999999999999</v>
      </c>
      <c r="P4" s="1">
        <v>285</v>
      </c>
      <c r="Q4">
        <v>4.3609</v>
      </c>
      <c r="R4">
        <v>3.3713000000000002</v>
      </c>
      <c r="U4" s="1">
        <v>285</v>
      </c>
      <c r="V4">
        <v>5.4587000000000003</v>
      </c>
      <c r="W4">
        <v>3.1339999999999999</v>
      </c>
      <c r="Z4" s="1">
        <v>285</v>
      </c>
      <c r="AA4">
        <v>5.4984999999999999</v>
      </c>
      <c r="AB4">
        <v>3.0886</v>
      </c>
      <c r="AE4" s="1">
        <v>285</v>
      </c>
      <c r="AF4">
        <v>5.7502000000000004</v>
      </c>
      <c r="AG4">
        <v>3.69</v>
      </c>
      <c r="AJ4" s="1">
        <v>285</v>
      </c>
      <c r="AK4">
        <v>4.1239999999999997</v>
      </c>
      <c r="AL4">
        <v>2.9523999999999999</v>
      </c>
    </row>
    <row r="5" spans="1:38" x14ac:dyDescent="0.25">
      <c r="A5" s="1">
        <v>0.1</v>
      </c>
      <c r="B5">
        <v>5.2369000000000003</v>
      </c>
      <c r="C5">
        <v>3.1867000000000001</v>
      </c>
      <c r="F5" s="1">
        <v>0.1</v>
      </c>
      <c r="G5">
        <v>5.6955</v>
      </c>
      <c r="H5">
        <v>2.5865999999999998</v>
      </c>
      <c r="K5" s="1">
        <v>0.1</v>
      </c>
      <c r="L5">
        <v>5.6041999999999996</v>
      </c>
      <c r="M5">
        <v>4.1913</v>
      </c>
      <c r="P5" s="1">
        <v>0.1</v>
      </c>
      <c r="Q5">
        <v>4.8254999999999999</v>
      </c>
      <c r="R5">
        <v>3.1509999999999998</v>
      </c>
      <c r="U5" s="1">
        <v>0.1</v>
      </c>
      <c r="V5">
        <v>6.0167000000000002</v>
      </c>
      <c r="W5">
        <v>2.6594000000000002</v>
      </c>
      <c r="Z5" s="1">
        <v>0.1</v>
      </c>
      <c r="AA5">
        <v>5.7285000000000004</v>
      </c>
      <c r="AB5">
        <v>3.1419999999999999</v>
      </c>
      <c r="AE5" s="1">
        <v>0.1</v>
      </c>
      <c r="AF5">
        <v>5.8315000000000001</v>
      </c>
      <c r="AG5">
        <v>6.5906000000000002</v>
      </c>
      <c r="AJ5" s="1">
        <v>0.1</v>
      </c>
      <c r="AK5">
        <v>2.9228999999999998</v>
      </c>
      <c r="AL5">
        <v>2.7987000000000002</v>
      </c>
    </row>
    <row r="6" spans="1:38" x14ac:dyDescent="0.25">
      <c r="A6" s="1">
        <v>0.2</v>
      </c>
      <c r="B6">
        <v>5.3498999999999999</v>
      </c>
      <c r="C6">
        <v>2.9634999999999998</v>
      </c>
      <c r="F6" s="1">
        <v>0.2</v>
      </c>
      <c r="G6">
        <v>5.2206000000000001</v>
      </c>
      <c r="H6">
        <v>2.3896999999999999</v>
      </c>
      <c r="K6" s="1">
        <v>0.2</v>
      </c>
      <c r="L6">
        <v>6.2952000000000004</v>
      </c>
      <c r="M6">
        <v>3.5289999999999999</v>
      </c>
      <c r="P6" s="1">
        <v>0.2</v>
      </c>
      <c r="Q6">
        <v>3.7223999999999999</v>
      </c>
      <c r="R6">
        <v>3.6324999999999998</v>
      </c>
      <c r="U6" s="1">
        <v>0.2</v>
      </c>
      <c r="V6">
        <v>6.7601000000000004</v>
      </c>
      <c r="W6">
        <v>2.5381999999999998</v>
      </c>
      <c r="Z6" s="1">
        <v>0.2</v>
      </c>
      <c r="AA6">
        <v>6.9344999999999999</v>
      </c>
      <c r="AB6">
        <v>3.0495999999999999</v>
      </c>
      <c r="AE6" s="1">
        <v>0.2</v>
      </c>
      <c r="AF6">
        <v>7.1604999999999999</v>
      </c>
      <c r="AG6">
        <v>2.6046999999999998</v>
      </c>
      <c r="AJ6" s="1">
        <v>0.2</v>
      </c>
      <c r="AK6">
        <v>3.6362000000000001</v>
      </c>
      <c r="AL6">
        <v>2.5813999999999999</v>
      </c>
    </row>
    <row r="7" spans="1:38" x14ac:dyDescent="0.25">
      <c r="A7" s="1">
        <v>0.3</v>
      </c>
      <c r="B7">
        <v>4.0273000000000003</v>
      </c>
      <c r="C7">
        <v>3.4445999999999999</v>
      </c>
      <c r="F7" s="1">
        <v>0.3</v>
      </c>
      <c r="G7">
        <v>4.2218999999999998</v>
      </c>
      <c r="H7">
        <v>3.2482000000000002</v>
      </c>
      <c r="K7" s="1">
        <v>0.3</v>
      </c>
      <c r="L7">
        <v>6.0396999999999998</v>
      </c>
      <c r="M7">
        <v>3.4152999999999998</v>
      </c>
      <c r="P7" s="1">
        <v>0.3</v>
      </c>
      <c r="Q7">
        <v>6.4576000000000002</v>
      </c>
      <c r="R7">
        <v>3.5219999999999998</v>
      </c>
      <c r="U7" s="1">
        <v>0.3</v>
      </c>
      <c r="V7">
        <v>6.4203000000000001</v>
      </c>
      <c r="W7">
        <v>2.5217999999999998</v>
      </c>
      <c r="Z7" s="1">
        <v>0.3</v>
      </c>
      <c r="AA7">
        <v>7.7504999999999997</v>
      </c>
      <c r="AB7">
        <v>2.5266000000000002</v>
      </c>
      <c r="AE7" s="1">
        <v>0.3</v>
      </c>
      <c r="AF7">
        <v>6.5899000000000001</v>
      </c>
      <c r="AG7">
        <v>3.7349999999999999</v>
      </c>
      <c r="AJ7" s="1">
        <v>0.3</v>
      </c>
      <c r="AK7">
        <v>4.4189999999999996</v>
      </c>
      <c r="AL7">
        <v>2.5264000000000002</v>
      </c>
    </row>
    <row r="8" spans="1:38" x14ac:dyDescent="0.25">
      <c r="A8" s="1">
        <v>0.4</v>
      </c>
      <c r="B8">
        <v>5.1905000000000001</v>
      </c>
      <c r="C8">
        <v>3.6812999999999998</v>
      </c>
      <c r="F8" s="1">
        <v>0.4</v>
      </c>
      <c r="G8">
        <v>5.4573999999999998</v>
      </c>
      <c r="H8">
        <v>2.3900999999999999</v>
      </c>
      <c r="K8" s="1">
        <v>0.4</v>
      </c>
      <c r="L8">
        <v>4.1893000000000002</v>
      </c>
      <c r="M8">
        <v>3.3635999999999999</v>
      </c>
      <c r="P8" s="1">
        <v>0.4</v>
      </c>
      <c r="Q8">
        <v>5.6021999999999998</v>
      </c>
      <c r="R8">
        <v>3.4091999999999998</v>
      </c>
      <c r="U8" s="1">
        <v>0.4</v>
      </c>
      <c r="V8">
        <v>4.1280000000000001</v>
      </c>
      <c r="W8">
        <v>2.36</v>
      </c>
      <c r="Z8" s="1">
        <v>0.4</v>
      </c>
      <c r="AA8">
        <v>5.0804</v>
      </c>
      <c r="AB8">
        <v>2.6011000000000002</v>
      </c>
      <c r="AE8" s="1">
        <v>0.4</v>
      </c>
      <c r="AF8">
        <v>6.33</v>
      </c>
      <c r="AG8">
        <v>3.0074000000000001</v>
      </c>
      <c r="AJ8" s="1">
        <v>0.4</v>
      </c>
      <c r="AK8">
        <v>4.4776999999999996</v>
      </c>
      <c r="AL8">
        <v>2.2385999999999999</v>
      </c>
    </row>
    <row r="9" spans="1:38" x14ac:dyDescent="0.25">
      <c r="A9" s="1">
        <v>0.5</v>
      </c>
      <c r="B9">
        <v>4.6714000000000002</v>
      </c>
      <c r="C9">
        <v>3.0423</v>
      </c>
      <c r="F9" s="1">
        <v>0.5</v>
      </c>
      <c r="G9">
        <v>5.4512</v>
      </c>
      <c r="H9">
        <v>3.0438000000000001</v>
      </c>
      <c r="K9" s="1">
        <v>0.5</v>
      </c>
      <c r="L9">
        <v>7.0354000000000001</v>
      </c>
      <c r="M9">
        <v>3.9569999999999999</v>
      </c>
      <c r="P9" s="1">
        <v>0.5</v>
      </c>
      <c r="Q9">
        <v>4.7282999999999999</v>
      </c>
      <c r="R9">
        <v>3.1518999999999999</v>
      </c>
      <c r="U9" s="1">
        <v>0.5</v>
      </c>
      <c r="V9">
        <v>4.8516000000000004</v>
      </c>
      <c r="W9">
        <v>2.5920000000000001</v>
      </c>
      <c r="Z9" s="1">
        <v>0.5</v>
      </c>
      <c r="AA9">
        <v>5.9863999999999997</v>
      </c>
      <c r="AB9">
        <v>2.7517</v>
      </c>
      <c r="AE9" s="1">
        <v>0.5</v>
      </c>
      <c r="AF9">
        <v>5.0095000000000001</v>
      </c>
      <c r="AG9">
        <v>3.6633</v>
      </c>
      <c r="AJ9" s="1">
        <v>0.5</v>
      </c>
      <c r="AK9">
        <v>3.9508000000000001</v>
      </c>
      <c r="AL9">
        <v>2.5628000000000002</v>
      </c>
    </row>
    <row r="10" spans="1:38" x14ac:dyDescent="0.25">
      <c r="A10" s="1">
        <v>0.6</v>
      </c>
      <c r="B10">
        <v>3.5969000000000002</v>
      </c>
      <c r="C10">
        <v>3.9077999999999999</v>
      </c>
      <c r="F10" s="1">
        <v>0.6</v>
      </c>
      <c r="G10">
        <v>4.9283999999999999</v>
      </c>
      <c r="H10">
        <v>3.3976999999999999</v>
      </c>
      <c r="K10" s="1">
        <v>0.6</v>
      </c>
      <c r="L10">
        <v>5.1914999999999996</v>
      </c>
      <c r="M10">
        <v>3.5914000000000001</v>
      </c>
      <c r="P10" s="1">
        <v>0.6</v>
      </c>
      <c r="Q10">
        <v>4.3869999999999996</v>
      </c>
      <c r="R10">
        <v>3.8489</v>
      </c>
      <c r="U10" s="1">
        <v>0.6</v>
      </c>
      <c r="V10">
        <v>3.8769</v>
      </c>
      <c r="W10">
        <v>2.4765999999999999</v>
      </c>
      <c r="Z10" s="1">
        <v>0.6</v>
      </c>
      <c r="AA10">
        <v>5.7539999999999996</v>
      </c>
      <c r="AB10">
        <v>3.2778999999999998</v>
      </c>
      <c r="AE10" s="1">
        <v>0.6</v>
      </c>
      <c r="AF10">
        <v>5.2386999999999997</v>
      </c>
      <c r="AG10">
        <v>4.3304999999999998</v>
      </c>
      <c r="AJ10" s="1">
        <v>0.6</v>
      </c>
      <c r="AK10">
        <v>3.0819999999999999</v>
      </c>
      <c r="AL10">
        <v>2.6623999999999999</v>
      </c>
    </row>
    <row r="11" spans="1:38" x14ac:dyDescent="0.25">
      <c r="A11" s="1">
        <v>0.7</v>
      </c>
      <c r="B11">
        <v>4.7605000000000004</v>
      </c>
      <c r="C11">
        <v>3.3654999999999999</v>
      </c>
      <c r="F11" s="1">
        <v>0.7</v>
      </c>
      <c r="G11">
        <v>3.7012</v>
      </c>
      <c r="H11">
        <v>2.7974999999999999</v>
      </c>
      <c r="K11" s="1">
        <v>0.7</v>
      </c>
      <c r="L11">
        <v>5.0216000000000003</v>
      </c>
      <c r="M11">
        <v>3.6815000000000002</v>
      </c>
      <c r="P11" s="1">
        <v>0.7</v>
      </c>
      <c r="Q11">
        <v>3.8226</v>
      </c>
      <c r="R11">
        <v>3.9523000000000001</v>
      </c>
      <c r="U11" s="1">
        <v>0.7</v>
      </c>
      <c r="V11">
        <v>4.4015000000000004</v>
      </c>
      <c r="W11">
        <v>2.9022999999999999</v>
      </c>
      <c r="Z11" s="1">
        <v>0.7</v>
      </c>
      <c r="AA11">
        <v>5.4330999999999996</v>
      </c>
      <c r="AB11">
        <v>3.0358000000000001</v>
      </c>
      <c r="AE11" s="1">
        <v>0.7</v>
      </c>
      <c r="AF11">
        <v>6.2168000000000001</v>
      </c>
      <c r="AG11">
        <v>7.5019</v>
      </c>
      <c r="AJ11" s="1">
        <v>0.7</v>
      </c>
      <c r="AK11">
        <v>3.7597999999999998</v>
      </c>
      <c r="AL11">
        <v>2.6714000000000002</v>
      </c>
    </row>
    <row r="12" spans="1:38" x14ac:dyDescent="0.25">
      <c r="A12" s="1">
        <v>0.8</v>
      </c>
      <c r="B12">
        <v>3.6877</v>
      </c>
      <c r="C12">
        <v>3.2077</v>
      </c>
      <c r="F12" s="1">
        <v>0.8</v>
      </c>
      <c r="G12">
        <v>4.3825000000000003</v>
      </c>
      <c r="H12">
        <v>2.8759000000000001</v>
      </c>
      <c r="K12" s="1">
        <v>0.8</v>
      </c>
      <c r="L12">
        <v>5.0724</v>
      </c>
      <c r="M12">
        <v>3.2852000000000001</v>
      </c>
      <c r="P12" s="1">
        <v>0.8</v>
      </c>
      <c r="Q12">
        <v>2.6113</v>
      </c>
      <c r="R12">
        <v>3.7383999999999999</v>
      </c>
      <c r="U12" s="1">
        <v>0.8</v>
      </c>
      <c r="V12">
        <v>4.3326000000000002</v>
      </c>
      <c r="W12">
        <v>2.7805</v>
      </c>
      <c r="Z12" s="1">
        <v>0.8</v>
      </c>
      <c r="AA12">
        <v>4.3989000000000003</v>
      </c>
      <c r="AB12">
        <v>3.3988999999999998</v>
      </c>
      <c r="AE12" s="1">
        <v>0.8</v>
      </c>
      <c r="AF12">
        <v>6.7126000000000001</v>
      </c>
      <c r="AG12">
        <v>5.7291999999999996</v>
      </c>
      <c r="AJ12" s="1">
        <v>0.8</v>
      </c>
      <c r="AK12">
        <v>3.0945</v>
      </c>
      <c r="AL12">
        <v>2.8176999999999999</v>
      </c>
    </row>
    <row r="13" spans="1:38" x14ac:dyDescent="0.25">
      <c r="A13" s="1">
        <v>0.9</v>
      </c>
      <c r="B13">
        <v>5.0643000000000002</v>
      </c>
      <c r="C13">
        <v>2.8862000000000001</v>
      </c>
      <c r="F13" s="1">
        <v>0.9</v>
      </c>
      <c r="G13">
        <v>4.2953000000000001</v>
      </c>
      <c r="H13">
        <v>2.4866999999999999</v>
      </c>
      <c r="K13" s="1">
        <v>0.9</v>
      </c>
      <c r="L13">
        <v>5.1890000000000001</v>
      </c>
      <c r="M13">
        <v>3.7622</v>
      </c>
      <c r="P13" s="1">
        <v>0.9</v>
      </c>
      <c r="Q13">
        <v>4.0077999999999996</v>
      </c>
      <c r="R13">
        <v>3.4064000000000001</v>
      </c>
      <c r="U13" s="1">
        <v>0.9</v>
      </c>
      <c r="V13">
        <v>5.4512999999999998</v>
      </c>
      <c r="W13">
        <v>2.9390999999999998</v>
      </c>
      <c r="Z13" s="1">
        <v>0.9</v>
      </c>
      <c r="AA13">
        <v>3.3839999999999999</v>
      </c>
      <c r="AB13">
        <v>3.0390999999999999</v>
      </c>
      <c r="AE13" s="1">
        <v>0.9</v>
      </c>
      <c r="AF13">
        <v>5.4138000000000002</v>
      </c>
      <c r="AG13">
        <v>3.3929</v>
      </c>
      <c r="AJ13" s="1">
        <v>0.9</v>
      </c>
      <c r="AK13">
        <v>3.8858999999999999</v>
      </c>
      <c r="AL13">
        <v>2.5204</v>
      </c>
    </row>
    <row r="14" spans="1:38" x14ac:dyDescent="0.25">
      <c r="A14" s="1">
        <v>1</v>
      </c>
      <c r="B14">
        <v>5.1882000000000001</v>
      </c>
      <c r="C14">
        <v>3.077</v>
      </c>
      <c r="F14" s="1">
        <v>1</v>
      </c>
      <c r="G14">
        <v>4.2365000000000004</v>
      </c>
      <c r="H14">
        <v>2.0891000000000002</v>
      </c>
      <c r="K14" s="1">
        <v>1</v>
      </c>
      <c r="L14">
        <v>5.4119000000000002</v>
      </c>
      <c r="M14">
        <v>3.3506</v>
      </c>
      <c r="P14" s="1">
        <v>1</v>
      </c>
      <c r="Q14">
        <v>4.9516999999999998</v>
      </c>
      <c r="R14">
        <v>3.0139</v>
      </c>
      <c r="U14" s="1">
        <v>1</v>
      </c>
      <c r="V14">
        <v>4.3898999999999999</v>
      </c>
      <c r="W14">
        <v>3.1934999999999998</v>
      </c>
      <c r="Z14" s="1">
        <v>1</v>
      </c>
      <c r="AA14">
        <v>4.7577999999999996</v>
      </c>
      <c r="AB14">
        <v>3.1082999999999998</v>
      </c>
      <c r="AE14" s="1">
        <v>1</v>
      </c>
      <c r="AF14">
        <v>5.1688000000000001</v>
      </c>
      <c r="AG14">
        <v>3.3875000000000002</v>
      </c>
      <c r="AJ14" s="1">
        <v>1</v>
      </c>
      <c r="AK14">
        <v>4.0201000000000002</v>
      </c>
      <c r="AL14">
        <v>2.4706999999999999</v>
      </c>
    </row>
    <row r="15" spans="1:38" x14ac:dyDescent="0.25">
      <c r="A15" s="1">
        <v>1.1000000000000001</v>
      </c>
      <c r="B15">
        <v>5.2782</v>
      </c>
      <c r="C15">
        <v>3.5005000000000002</v>
      </c>
      <c r="F15" s="1">
        <v>1.1000000000000001</v>
      </c>
      <c r="G15">
        <v>3.9144999999999999</v>
      </c>
      <c r="H15">
        <v>2.7776000000000001</v>
      </c>
      <c r="K15" s="1">
        <v>1.1000000000000001</v>
      </c>
      <c r="L15">
        <v>5.1935000000000002</v>
      </c>
      <c r="M15">
        <v>3.4485000000000001</v>
      </c>
      <c r="P15" s="1">
        <v>1.1000000000000001</v>
      </c>
      <c r="Q15">
        <v>2.5059999999999998</v>
      </c>
      <c r="R15">
        <v>3.4756999999999998</v>
      </c>
      <c r="U15" s="1">
        <v>1.1000000000000001</v>
      </c>
      <c r="V15">
        <v>4.5176999999999996</v>
      </c>
      <c r="W15">
        <v>3.1413000000000002</v>
      </c>
      <c r="Z15" s="1">
        <v>1.1000000000000001</v>
      </c>
      <c r="AA15">
        <v>6.1651999999999996</v>
      </c>
      <c r="AB15">
        <v>4.4462999999999999</v>
      </c>
      <c r="AE15" s="1">
        <v>1.1000000000000001</v>
      </c>
      <c r="AF15">
        <v>4.9482999999999997</v>
      </c>
      <c r="AG15">
        <v>3.5089999999999999</v>
      </c>
      <c r="AJ15" s="1">
        <v>1.1000000000000001</v>
      </c>
      <c r="AK15">
        <v>4.5814000000000004</v>
      </c>
      <c r="AL15">
        <v>2.2635999999999998</v>
      </c>
    </row>
    <row r="16" spans="1:38" x14ac:dyDescent="0.25">
      <c r="A16" s="1">
        <v>1.2</v>
      </c>
      <c r="B16">
        <v>5.0986000000000002</v>
      </c>
      <c r="C16">
        <v>3.0714999999999999</v>
      </c>
      <c r="F16" s="1">
        <v>1.2</v>
      </c>
      <c r="G16">
        <v>3.0188000000000001</v>
      </c>
      <c r="H16">
        <v>2.6251000000000002</v>
      </c>
      <c r="K16" s="1">
        <v>1.2</v>
      </c>
      <c r="L16">
        <v>3.7902999999999998</v>
      </c>
      <c r="M16">
        <v>3.2654999999999998</v>
      </c>
      <c r="P16" s="1">
        <v>1.2</v>
      </c>
      <c r="Q16">
        <v>4.8213999999999997</v>
      </c>
      <c r="R16">
        <v>3.4319000000000002</v>
      </c>
      <c r="U16" s="1">
        <v>1.2</v>
      </c>
      <c r="V16">
        <v>4.7885</v>
      </c>
      <c r="W16">
        <v>3.2353999999999998</v>
      </c>
      <c r="Z16" s="1">
        <v>1.2</v>
      </c>
      <c r="AA16">
        <v>6.1590999999999996</v>
      </c>
      <c r="AB16">
        <v>3.4554</v>
      </c>
      <c r="AE16" s="1">
        <v>1.2</v>
      </c>
      <c r="AF16">
        <v>6.2588999999999997</v>
      </c>
      <c r="AG16">
        <v>2.8508</v>
      </c>
      <c r="AJ16" s="1">
        <v>1.2</v>
      </c>
      <c r="AK16">
        <v>4.8437000000000001</v>
      </c>
      <c r="AL16">
        <v>2.0251000000000001</v>
      </c>
    </row>
    <row r="17" spans="1:38" x14ac:dyDescent="0.25">
      <c r="A17" s="1">
        <v>1.3</v>
      </c>
      <c r="B17">
        <v>5.7257999999999996</v>
      </c>
      <c r="C17">
        <v>2.9434</v>
      </c>
      <c r="F17" s="1">
        <v>1.3</v>
      </c>
      <c r="G17">
        <v>3.4192999999999998</v>
      </c>
      <c r="H17">
        <v>2.4674999999999998</v>
      </c>
      <c r="K17" s="1">
        <v>1.3</v>
      </c>
      <c r="L17">
        <v>4.9953000000000003</v>
      </c>
      <c r="M17">
        <v>2.9135</v>
      </c>
      <c r="P17" s="1">
        <v>1.3</v>
      </c>
      <c r="Q17">
        <v>4.3998999999999997</v>
      </c>
      <c r="R17">
        <v>3.6488999999999998</v>
      </c>
      <c r="U17" s="1">
        <v>1.3</v>
      </c>
      <c r="V17">
        <v>4.7129000000000003</v>
      </c>
      <c r="W17">
        <v>2.3952</v>
      </c>
      <c r="Z17" s="1">
        <v>1.3</v>
      </c>
      <c r="AA17">
        <v>6.2183000000000002</v>
      </c>
      <c r="AB17">
        <v>2.6116999999999999</v>
      </c>
      <c r="AE17" s="1">
        <v>1.3</v>
      </c>
      <c r="AF17">
        <v>5.4512</v>
      </c>
      <c r="AG17">
        <v>3.53</v>
      </c>
      <c r="AJ17" s="1">
        <v>1.3</v>
      </c>
      <c r="AK17">
        <v>2.5310999999999999</v>
      </c>
      <c r="AL17">
        <v>3.1248999999999998</v>
      </c>
    </row>
    <row r="18" spans="1:38" x14ac:dyDescent="0.25">
      <c r="A18" s="1">
        <v>1.4</v>
      </c>
      <c r="B18">
        <v>5.1100000000000003</v>
      </c>
      <c r="C18">
        <v>3.0036</v>
      </c>
      <c r="F18" s="1">
        <v>1.4</v>
      </c>
      <c r="G18">
        <v>4.8217999999999996</v>
      </c>
      <c r="H18">
        <v>2.7366999999999999</v>
      </c>
      <c r="K18" s="1">
        <v>1.4</v>
      </c>
      <c r="L18">
        <v>4.6177999999999999</v>
      </c>
      <c r="M18">
        <v>2.7538</v>
      </c>
      <c r="P18" s="1">
        <v>1.4</v>
      </c>
      <c r="Q18">
        <v>4.9349999999999996</v>
      </c>
      <c r="R18">
        <v>3.3451</v>
      </c>
      <c r="U18" s="1">
        <v>1.4</v>
      </c>
      <c r="V18">
        <v>3.7410999999999999</v>
      </c>
      <c r="W18">
        <v>3.1825000000000001</v>
      </c>
      <c r="Z18" s="1">
        <v>1.4</v>
      </c>
      <c r="AA18">
        <v>4.6797000000000004</v>
      </c>
      <c r="AB18">
        <v>2.8328000000000002</v>
      </c>
      <c r="AE18" s="1">
        <v>1.4</v>
      </c>
      <c r="AF18">
        <v>6.0944000000000003</v>
      </c>
      <c r="AG18">
        <v>4.6509</v>
      </c>
      <c r="AJ18" s="1">
        <v>1.4</v>
      </c>
      <c r="AK18">
        <v>3.2414000000000001</v>
      </c>
      <c r="AL18">
        <v>2.4344000000000001</v>
      </c>
    </row>
    <row r="19" spans="1:38" x14ac:dyDescent="0.25">
      <c r="A19" s="1">
        <v>1.5</v>
      </c>
      <c r="B19">
        <v>5.1403999999999996</v>
      </c>
      <c r="C19">
        <v>3.3839999999999999</v>
      </c>
      <c r="F19" s="1">
        <v>1.5</v>
      </c>
      <c r="G19">
        <v>3.7719</v>
      </c>
      <c r="H19">
        <v>3.2343999999999999</v>
      </c>
      <c r="K19" s="1">
        <v>1.5</v>
      </c>
      <c r="L19">
        <v>4.7744999999999997</v>
      </c>
      <c r="M19">
        <v>3.4478</v>
      </c>
      <c r="P19" s="1">
        <v>1.5</v>
      </c>
      <c r="Q19">
        <v>4.2954999999999997</v>
      </c>
      <c r="R19">
        <v>2.6694</v>
      </c>
      <c r="U19" s="1">
        <v>1.5</v>
      </c>
      <c r="V19">
        <v>3.0232000000000001</v>
      </c>
      <c r="W19">
        <v>2.7869999999999999</v>
      </c>
      <c r="Z19" s="1">
        <v>1.5</v>
      </c>
      <c r="AA19">
        <v>5.7679999999999998</v>
      </c>
      <c r="AB19">
        <v>3.2107000000000001</v>
      </c>
      <c r="AE19" s="1">
        <v>1.5</v>
      </c>
      <c r="AF19">
        <v>4.8846999999999996</v>
      </c>
      <c r="AG19">
        <v>3.6122999999999998</v>
      </c>
      <c r="AJ19" s="1">
        <v>1.5</v>
      </c>
      <c r="AK19">
        <v>3.3334999999999999</v>
      </c>
      <c r="AL19">
        <v>2.6623000000000001</v>
      </c>
    </row>
    <row r="20" spans="1:38" x14ac:dyDescent="0.25">
      <c r="A20" s="1">
        <v>1.6</v>
      </c>
      <c r="B20">
        <v>5.6334999999999997</v>
      </c>
      <c r="C20">
        <v>3.1583999999999999</v>
      </c>
      <c r="F20" s="1">
        <v>1.6</v>
      </c>
      <c r="G20">
        <v>3.4399000000000002</v>
      </c>
      <c r="H20">
        <v>4.8685999999999998</v>
      </c>
      <c r="K20" s="1">
        <v>1.6</v>
      </c>
      <c r="L20">
        <v>3.8279000000000001</v>
      </c>
      <c r="M20">
        <v>2.5295000000000001</v>
      </c>
      <c r="P20" s="1">
        <v>1.6</v>
      </c>
      <c r="Q20">
        <v>2.9609000000000001</v>
      </c>
      <c r="R20">
        <v>3.214</v>
      </c>
      <c r="U20" s="1">
        <v>1.6</v>
      </c>
      <c r="V20">
        <v>2.9392999999999998</v>
      </c>
      <c r="W20">
        <v>3.6012</v>
      </c>
      <c r="Z20" s="1">
        <v>1.6</v>
      </c>
      <c r="AA20">
        <v>4.0644</v>
      </c>
      <c r="AB20">
        <v>2.7677</v>
      </c>
      <c r="AE20" s="1">
        <v>1.6</v>
      </c>
      <c r="AF20">
        <v>6.2347999999999999</v>
      </c>
      <c r="AG20">
        <v>5.4428000000000001</v>
      </c>
      <c r="AJ20" s="1">
        <v>1.6</v>
      </c>
      <c r="AK20">
        <v>4.0137</v>
      </c>
      <c r="AL20">
        <v>2.3401999999999998</v>
      </c>
    </row>
    <row r="21" spans="1:38" x14ac:dyDescent="0.25">
      <c r="A21" s="1">
        <v>1.7</v>
      </c>
      <c r="B21">
        <v>4.3152999999999997</v>
      </c>
      <c r="C21">
        <v>2.7980999999999998</v>
      </c>
      <c r="F21" s="1">
        <v>1.7</v>
      </c>
      <c r="G21">
        <v>2.9403000000000001</v>
      </c>
      <c r="H21">
        <v>11.8863</v>
      </c>
      <c r="K21" s="1">
        <v>1.7</v>
      </c>
      <c r="L21">
        <v>4.8135000000000003</v>
      </c>
      <c r="M21">
        <v>3.2273000000000001</v>
      </c>
      <c r="P21" s="1">
        <v>1.7</v>
      </c>
      <c r="Q21">
        <v>4.3326000000000002</v>
      </c>
      <c r="R21">
        <v>2.2406000000000001</v>
      </c>
      <c r="U21" s="1">
        <v>1.7</v>
      </c>
      <c r="V21">
        <v>3.9247999999999998</v>
      </c>
      <c r="W21">
        <v>3.0171999999999999</v>
      </c>
      <c r="Z21" s="1">
        <v>1.7</v>
      </c>
      <c r="AA21">
        <v>4.7702999999999998</v>
      </c>
      <c r="AB21">
        <v>2.7574999999999998</v>
      </c>
      <c r="AE21" s="1">
        <v>1.7</v>
      </c>
      <c r="AF21">
        <v>5.2476000000000003</v>
      </c>
      <c r="AG21">
        <v>3.2997999999999998</v>
      </c>
      <c r="AJ21" s="1">
        <v>1.7</v>
      </c>
      <c r="AK21">
        <v>3.1892</v>
      </c>
      <c r="AL21">
        <v>2.3591000000000002</v>
      </c>
    </row>
    <row r="22" spans="1:38" x14ac:dyDescent="0.25">
      <c r="A22" s="1">
        <v>1.8</v>
      </c>
      <c r="B22">
        <v>4.8769999999999998</v>
      </c>
      <c r="C22">
        <v>3.1288999999999998</v>
      </c>
      <c r="F22" s="1">
        <v>1.8</v>
      </c>
      <c r="G22">
        <v>3.2115999999999998</v>
      </c>
      <c r="H22">
        <v>6.7347999999999999</v>
      </c>
      <c r="K22" s="1">
        <v>1.8</v>
      </c>
      <c r="L22">
        <v>4.8681000000000001</v>
      </c>
      <c r="M22">
        <v>2.8336999999999999</v>
      </c>
      <c r="P22" s="1">
        <v>1.8</v>
      </c>
      <c r="Q22">
        <v>3.8028</v>
      </c>
      <c r="R22">
        <v>2.4683999999999999</v>
      </c>
      <c r="U22" s="1">
        <v>1.8</v>
      </c>
      <c r="V22">
        <v>5.1374000000000004</v>
      </c>
      <c r="W22">
        <v>3.0937999999999999</v>
      </c>
      <c r="Z22" s="1">
        <v>1.8</v>
      </c>
      <c r="AA22">
        <v>5.6856999999999998</v>
      </c>
      <c r="AB22">
        <v>3.0312000000000001</v>
      </c>
      <c r="AE22" s="1">
        <v>1.8</v>
      </c>
      <c r="AF22">
        <v>6.3319000000000001</v>
      </c>
      <c r="AG22">
        <v>4.6459999999999999</v>
      </c>
      <c r="AJ22" s="1">
        <v>1.8</v>
      </c>
      <c r="AK22">
        <v>3.2132000000000001</v>
      </c>
      <c r="AL22">
        <v>2.4205000000000001</v>
      </c>
    </row>
    <row r="23" spans="1:38" x14ac:dyDescent="0.25">
      <c r="A23" s="1">
        <v>1.9</v>
      </c>
      <c r="B23">
        <v>5.2500999999999998</v>
      </c>
      <c r="C23">
        <v>3.0781000000000001</v>
      </c>
      <c r="F23" s="1">
        <v>1.9</v>
      </c>
      <c r="G23">
        <v>3.5964</v>
      </c>
      <c r="H23">
        <v>5.1788999999999996</v>
      </c>
      <c r="K23" s="1">
        <v>1.9</v>
      </c>
      <c r="L23">
        <v>4.4867999999999997</v>
      </c>
      <c r="M23">
        <v>2.8609</v>
      </c>
      <c r="P23" s="1">
        <v>1.9</v>
      </c>
      <c r="Q23">
        <v>5.1951000000000001</v>
      </c>
      <c r="R23">
        <v>2.9496000000000002</v>
      </c>
      <c r="U23" s="1">
        <v>1.9</v>
      </c>
      <c r="V23">
        <v>5.1836000000000002</v>
      </c>
      <c r="W23">
        <v>3.0316000000000001</v>
      </c>
      <c r="Z23" s="1">
        <v>1.9</v>
      </c>
      <c r="AA23">
        <v>5.4518000000000004</v>
      </c>
      <c r="AB23">
        <v>2.69</v>
      </c>
      <c r="AE23" s="1">
        <v>1.9</v>
      </c>
      <c r="AF23">
        <v>5.2679</v>
      </c>
      <c r="AG23">
        <v>7.1749999999999998</v>
      </c>
      <c r="AJ23" s="1">
        <v>1.9</v>
      </c>
      <c r="AK23">
        <v>4.6951999999999998</v>
      </c>
      <c r="AL23">
        <v>3.1663000000000001</v>
      </c>
    </row>
    <row r="24" spans="1:38" x14ac:dyDescent="0.25">
      <c r="A24" s="1">
        <v>2</v>
      </c>
      <c r="B24">
        <v>5.3132000000000001</v>
      </c>
      <c r="C24">
        <v>2.5514999999999999</v>
      </c>
      <c r="F24" s="1">
        <v>2</v>
      </c>
      <c r="G24">
        <v>3.6314000000000002</v>
      </c>
      <c r="H24">
        <v>4.6375000000000002</v>
      </c>
      <c r="K24" s="1">
        <v>2</v>
      </c>
      <c r="L24">
        <v>4.8445999999999998</v>
      </c>
      <c r="M24">
        <v>3.2475000000000001</v>
      </c>
      <c r="P24" s="1">
        <v>2</v>
      </c>
      <c r="Q24">
        <v>5.0388999999999999</v>
      </c>
      <c r="R24">
        <v>2.6017999999999999</v>
      </c>
      <c r="U24" s="1">
        <v>2</v>
      </c>
      <c r="V24">
        <v>4.9401000000000002</v>
      </c>
      <c r="W24">
        <v>3.0775999999999999</v>
      </c>
      <c r="Z24" s="1">
        <v>2</v>
      </c>
      <c r="AA24">
        <v>5.8398000000000003</v>
      </c>
      <c r="AB24">
        <v>2.5950000000000002</v>
      </c>
      <c r="AE24" s="1">
        <v>2</v>
      </c>
      <c r="AF24">
        <v>7.3686999999999996</v>
      </c>
      <c r="AG24">
        <v>18.150600000000001</v>
      </c>
      <c r="AJ24" s="1">
        <v>2</v>
      </c>
      <c r="AK24">
        <v>3.8803000000000001</v>
      </c>
      <c r="AL24">
        <v>2.6459000000000001</v>
      </c>
    </row>
    <row r="26" spans="1:38" x14ac:dyDescent="0.25">
      <c r="A26" s="1" t="s">
        <v>7</v>
      </c>
      <c r="B26">
        <f>AVERAGE(B5:B24)</f>
        <v>4.9257849999999994</v>
      </c>
      <c r="C26">
        <f>AVERAGE(C5:C24)</f>
        <v>3.1690299999999998</v>
      </c>
      <c r="F26" s="1" t="s">
        <v>7</v>
      </c>
      <c r="G26">
        <f>AVERAGE(G5:G24)</f>
        <v>4.167819999999999</v>
      </c>
      <c r="H26">
        <f>AVERAGE(H5:H24)</f>
        <v>3.7226350000000004</v>
      </c>
      <c r="K26" s="1" t="s">
        <v>7</v>
      </c>
      <c r="L26">
        <f>AVERAGE(L5:L24)</f>
        <v>5.0631250000000012</v>
      </c>
      <c r="M26">
        <f>AVERAGE(M5:M24)</f>
        <v>3.3327550000000001</v>
      </c>
      <c r="P26" s="1" t="s">
        <v>7</v>
      </c>
      <c r="Q26">
        <f>AVERAGE(Q5:Q24)</f>
        <v>4.3702249999999996</v>
      </c>
      <c r="R26">
        <f>AVERAGE(R5:R24)</f>
        <v>3.243595</v>
      </c>
      <c r="U26" s="1" t="s">
        <v>7</v>
      </c>
      <c r="V26">
        <f>AVERAGE(V5:V24)</f>
        <v>4.6768750000000008</v>
      </c>
      <c r="W26">
        <f>AVERAGE(W5:W24)</f>
        <v>2.8763099999999997</v>
      </c>
      <c r="Z26" s="1" t="s">
        <v>7</v>
      </c>
      <c r="AA26">
        <f>AVERAGE(AA5:AA24)</f>
        <v>5.5005199999999999</v>
      </c>
      <c r="AB26">
        <f>AVERAGE(AB5:AB24)</f>
        <v>3.0164649999999997</v>
      </c>
      <c r="AE26" s="1" t="s">
        <v>7</v>
      </c>
      <c r="AF26">
        <f>AVERAGE(AF5:AF24)</f>
        <v>5.8880250000000007</v>
      </c>
      <c r="AG26">
        <f>AVERAGE(AG5:AG24)</f>
        <v>5.0405099999999994</v>
      </c>
      <c r="AJ26" s="1" t="s">
        <v>7</v>
      </c>
      <c r="AK26">
        <f>AVERAGE(AK5:AK24)</f>
        <v>3.7385800000000002</v>
      </c>
      <c r="AL26">
        <f>AVERAGE(AL5:AL24)</f>
        <v>2.5646399999999998</v>
      </c>
    </row>
    <row r="27" spans="1:38" x14ac:dyDescent="0.25">
      <c r="A27" s="1" t="s">
        <v>8</v>
      </c>
      <c r="B27">
        <f>STDEV(B5:B24)</f>
        <v>0.59108140260035702</v>
      </c>
      <c r="C27">
        <f>STDEV(C5:C24)</f>
        <v>0.31154205106044247</v>
      </c>
      <c r="F27" s="1" t="s">
        <v>8</v>
      </c>
      <c r="G27">
        <f>STDEV(G5:G24)</f>
        <v>0.84954689384524895</v>
      </c>
      <c r="H27">
        <f>STDEV(H5:H24)</f>
        <v>2.2510371988964977</v>
      </c>
      <c r="K27" s="1" t="s">
        <v>8</v>
      </c>
      <c r="L27">
        <f>STDEV(L5:L24)</f>
        <v>0.77808873386211497</v>
      </c>
      <c r="M27">
        <f>STDEV(M5:M24)</f>
        <v>0.41205593063767776</v>
      </c>
      <c r="P27" s="1" t="s">
        <v>8</v>
      </c>
      <c r="Q27">
        <f>STDEV(Q5:Q24)</f>
        <v>0.97156903802966754</v>
      </c>
      <c r="R27">
        <f>STDEV(R5:R24)</f>
        <v>0.46823634661298358</v>
      </c>
      <c r="U27" s="1" t="s">
        <v>8</v>
      </c>
      <c r="V27">
        <f>STDEV(V5:V24)</f>
        <v>0.99459119392155915</v>
      </c>
      <c r="W27">
        <f>STDEV(W5:W24)</f>
        <v>0.3323156281862803</v>
      </c>
      <c r="Z27" s="1" t="s">
        <v>8</v>
      </c>
      <c r="AA27">
        <f>STDEV(AA5:AA24)</f>
        <v>0.99420378542196475</v>
      </c>
      <c r="AB27">
        <f>STDEV(AB5:AB24)</f>
        <v>0.43583802553242346</v>
      </c>
      <c r="AE27" s="1" t="s">
        <v>8</v>
      </c>
      <c r="AF27">
        <f>STDEV(AF5:AF24)</f>
        <v>0.74689014261239806</v>
      </c>
      <c r="AG27">
        <f>STDEV(AG5:AG24)</f>
        <v>3.4023682621776388</v>
      </c>
      <c r="AJ27" s="1" t="s">
        <v>8</v>
      </c>
      <c r="AK27">
        <f>STDEV(AK5:AK24)</f>
        <v>0.65160237035528401</v>
      </c>
      <c r="AL27">
        <f>STDEV(AL5:AL24)</f>
        <v>0.27746244013237825</v>
      </c>
    </row>
    <row r="28" spans="1:38" x14ac:dyDescent="0.25">
      <c r="A28" s="1" t="s">
        <v>9</v>
      </c>
      <c r="B28">
        <f>2*(B27)</f>
        <v>1.182162805200714</v>
      </c>
      <c r="C28">
        <f>2*(C27)</f>
        <v>0.62308410212088494</v>
      </c>
      <c r="F28" s="1" t="s">
        <v>9</v>
      </c>
      <c r="G28">
        <f>2*(G27)</f>
        <v>1.6990937876904979</v>
      </c>
      <c r="H28">
        <f>2*(H27)</f>
        <v>4.5020743977929953</v>
      </c>
      <c r="K28" s="1" t="s">
        <v>9</v>
      </c>
      <c r="L28">
        <f>2*(L27)</f>
        <v>1.5561774677242299</v>
      </c>
      <c r="M28">
        <f>2*(M27)</f>
        <v>0.82411186127535552</v>
      </c>
      <c r="P28" s="1" t="s">
        <v>9</v>
      </c>
      <c r="Q28">
        <f>2*(Q27)</f>
        <v>1.9431380760593351</v>
      </c>
      <c r="R28">
        <f>2*(R27)</f>
        <v>0.93647269322596716</v>
      </c>
      <c r="U28" s="1" t="s">
        <v>9</v>
      </c>
      <c r="V28">
        <f>2*(V27)</f>
        <v>1.9891823878431183</v>
      </c>
      <c r="W28">
        <f>2*(W27)</f>
        <v>0.6646312563725606</v>
      </c>
      <c r="Z28" s="1" t="s">
        <v>9</v>
      </c>
      <c r="AA28">
        <f>2*(AA27)</f>
        <v>1.9884075708439295</v>
      </c>
      <c r="AB28">
        <f>2*(AB27)</f>
        <v>0.87167605106484691</v>
      </c>
      <c r="AE28" s="1" t="s">
        <v>9</v>
      </c>
      <c r="AF28">
        <f>2*(AF27)</f>
        <v>1.4937802852247961</v>
      </c>
      <c r="AG28">
        <f>2*(AG27)</f>
        <v>6.8047365243552775</v>
      </c>
      <c r="AJ28" s="1" t="s">
        <v>9</v>
      </c>
      <c r="AK28">
        <f>2*(AK27)</f>
        <v>1.303204740710568</v>
      </c>
      <c r="AL28">
        <f>2*(AL27)</f>
        <v>0.5549248802647565</v>
      </c>
    </row>
    <row r="29" spans="1:38" x14ac:dyDescent="0.25">
      <c r="A29" s="1" t="s">
        <v>10</v>
      </c>
      <c r="B29">
        <f>B26+B28</f>
        <v>6.1079478052007135</v>
      </c>
      <c r="C29">
        <f>C26+C28</f>
        <v>3.7921141021208848</v>
      </c>
      <c r="F29" s="1" t="s">
        <v>10</v>
      </c>
      <c r="G29">
        <f>G26+G28</f>
        <v>5.8669137876904971</v>
      </c>
      <c r="H29">
        <f>H26+H28</f>
        <v>8.2247093977929957</v>
      </c>
      <c r="K29" s="1" t="s">
        <v>10</v>
      </c>
      <c r="L29">
        <f>L26+L28</f>
        <v>6.6193024677242311</v>
      </c>
      <c r="M29">
        <f>M26+M28</f>
        <v>4.1568668612753559</v>
      </c>
      <c r="P29" s="1" t="s">
        <v>10</v>
      </c>
      <c r="Q29">
        <f>Q26+Q28</f>
        <v>6.3133630760593347</v>
      </c>
      <c r="R29">
        <f>R26+R28</f>
        <v>4.1800676932259675</v>
      </c>
      <c r="U29" s="1" t="s">
        <v>10</v>
      </c>
      <c r="V29">
        <f>V26+V28</f>
        <v>6.6660573878431189</v>
      </c>
      <c r="W29">
        <f>W26+W28</f>
        <v>3.5409412563725602</v>
      </c>
      <c r="Z29" s="1" t="s">
        <v>10</v>
      </c>
      <c r="AA29">
        <f>AA26+AA28</f>
        <v>7.4889275708439289</v>
      </c>
      <c r="AB29">
        <f>AB26+AB28</f>
        <v>3.8881410510648466</v>
      </c>
      <c r="AE29" s="1" t="s">
        <v>10</v>
      </c>
      <c r="AF29">
        <f>AF26+AF28</f>
        <v>7.3818052852247966</v>
      </c>
      <c r="AG29">
        <f>AG26+AG28</f>
        <v>11.845246524355277</v>
      </c>
      <c r="AJ29" s="1" t="s">
        <v>10</v>
      </c>
      <c r="AK29">
        <f>AK26+AK28</f>
        <v>5.0417847407105683</v>
      </c>
      <c r="AL29">
        <f>AL26+AL28</f>
        <v>3.1195648802647562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5.0797250000000007</v>
      </c>
      <c r="K40">
        <f>AVERAGE(C4,H4,M4,R4,W4,AB4,AG4,AL4)</f>
        <v>3.2717375</v>
      </c>
      <c r="O40">
        <f>J41-J40</f>
        <v>0.15298749999999828</v>
      </c>
      <c r="P40">
        <f>K41-K40</f>
        <v>0.26655000000000051</v>
      </c>
      <c r="R40" s="1">
        <v>0.1</v>
      </c>
      <c r="S40">
        <f>O40/J40*100</f>
        <v>3.0117279970864224</v>
      </c>
      <c r="T40">
        <f>P40/K40*100</f>
        <v>8.14704724935911</v>
      </c>
      <c r="W40">
        <f>J40</f>
        <v>5.0797250000000007</v>
      </c>
      <c r="X40">
        <f>K40</f>
        <v>3.2717375</v>
      </c>
      <c r="Y40">
        <f>S40</f>
        <v>3.0117279970864224</v>
      </c>
      <c r="Z40">
        <f>S41</f>
        <v>10.929725526480274</v>
      </c>
      <c r="AA40">
        <f>S42</f>
        <v>13.013499746541385</v>
      </c>
      <c r="AB40">
        <f>S43</f>
        <v>-0.44859711893853749</v>
      </c>
      <c r="AC40">
        <f>S44</f>
        <v>2.5759268464336094</v>
      </c>
      <c r="AD40">
        <f>S45</f>
        <v>-11.276200975446521</v>
      </c>
      <c r="AE40">
        <f>S46</f>
        <v>-8.6636087583481505</v>
      </c>
      <c r="AF40">
        <f>S47</f>
        <v>-15.614280300606826</v>
      </c>
      <c r="AG40">
        <f>S48</f>
        <v>-9.7111556235819929</v>
      </c>
      <c r="AH40">
        <f>S49</f>
        <v>-6.1836516740571801</v>
      </c>
      <c r="AI40">
        <f>S50</f>
        <v>-8.6938761448700657</v>
      </c>
      <c r="AJ40">
        <f>S51</f>
        <v>-4.5733282805664022</v>
      </c>
      <c r="AK40">
        <f>S52</f>
        <v>-7.8350698118500608</v>
      </c>
      <c r="AL40">
        <f>S53</f>
        <v>-8.3582280536840408</v>
      </c>
      <c r="AM40">
        <f>S54</f>
        <v>-13.893714718808623</v>
      </c>
      <c r="AN40">
        <f>S55</f>
        <v>-18.513305346253983</v>
      </c>
      <c r="AO40">
        <f>S56</f>
        <v>-17.481753441377251</v>
      </c>
      <c r="AP40">
        <f>S57</f>
        <v>-8.6375246691504159</v>
      </c>
      <c r="AQ40">
        <f>S58</f>
        <v>-3.7179670159310141</v>
      </c>
      <c r="AR40">
        <f>S59</f>
        <v>0.53939927850423397</v>
      </c>
      <c r="AS40">
        <f>T40</f>
        <v>8.14704724935911</v>
      </c>
      <c r="AT40">
        <f>T41</f>
        <v>-11.023576922048303</v>
      </c>
      <c r="AU40">
        <f>T42</f>
        <v>-4.7146202896778924</v>
      </c>
      <c r="AV40">
        <f>T43</f>
        <v>-11.930205280833205</v>
      </c>
      <c r="AW40">
        <f>T44</f>
        <v>-5.3836073340235968</v>
      </c>
      <c r="AX40">
        <f>T45</f>
        <v>5.0405174620518984</v>
      </c>
      <c r="AY40">
        <f>T46</f>
        <v>14.267266246145974</v>
      </c>
      <c r="AZ40">
        <f>T47</f>
        <v>6.3406676116283682</v>
      </c>
      <c r="BA40">
        <f>T48</f>
        <v>-6.6512823843599929</v>
      </c>
      <c r="BB40">
        <f>T49</f>
        <v>-9.4876957579879182</v>
      </c>
      <c r="BC40">
        <f>T50</f>
        <v>1.4846851252583826</v>
      </c>
      <c r="BD40">
        <f>T51</f>
        <v>-8.4557517221353979</v>
      </c>
      <c r="BE40">
        <f>T52</f>
        <v>-9.6997390530261001</v>
      </c>
      <c r="BF40">
        <f>T53</f>
        <v>-4.7150023496689508</v>
      </c>
      <c r="BG40">
        <f>T54</f>
        <v>-4.4548194957572251</v>
      </c>
      <c r="BH40">
        <f>T55</f>
        <v>6.680318943680537</v>
      </c>
      <c r="BI40">
        <f>T56</f>
        <v>20.677086716156182</v>
      </c>
      <c r="BJ40">
        <f>T57</f>
        <v>8.3418978447995862</v>
      </c>
      <c r="BK40">
        <f>T58</f>
        <v>15.116203546280845</v>
      </c>
      <c r="BL40">
        <f>T59</f>
        <v>50.941968907957914</v>
      </c>
    </row>
    <row r="41" spans="9:64" x14ac:dyDescent="0.25">
      <c r="I41" s="1">
        <v>0.1</v>
      </c>
      <c r="J41">
        <f>AVERAGE(B5,G5,L5,Q5,V5,AA5,AF5,AK5)</f>
        <v>5.232712499999999</v>
      </c>
      <c r="K41">
        <f>AVERAGE(C5,H5,M5,R5,W5,AB5,AG5,AL5)</f>
        <v>3.5382875000000005</v>
      </c>
      <c r="O41">
        <f>J42-J40</f>
        <v>0.55520000000000014</v>
      </c>
      <c r="P41">
        <f>K42-K40</f>
        <v>-0.36066250000000011</v>
      </c>
      <c r="R41" s="1">
        <v>0.2</v>
      </c>
      <c r="S41">
        <f>O41/J40*100</f>
        <v>10.929725526480274</v>
      </c>
      <c r="T41">
        <f>P41/K40*100</f>
        <v>-11.023576922048303</v>
      </c>
    </row>
    <row r="42" spans="9:64" x14ac:dyDescent="0.25">
      <c r="I42" s="1">
        <v>0.2</v>
      </c>
      <c r="J42">
        <f>AVERAGE(B6,G6,L6,Q6,V6,AA6,AF6,AK6)</f>
        <v>5.6349250000000008</v>
      </c>
      <c r="K42">
        <f>AVERAGE(C6,H6,M6,R6,W6,AB6,AG6,AL6)</f>
        <v>2.9110749999999999</v>
      </c>
      <c r="O42">
        <f>J43-J40</f>
        <v>0.66104999999999947</v>
      </c>
      <c r="P42">
        <f>K43-K40</f>
        <v>-0.15425000000000022</v>
      </c>
      <c r="R42" s="1">
        <v>0.3</v>
      </c>
      <c r="S42">
        <f>O42/J40*100</f>
        <v>13.013499746541385</v>
      </c>
      <c r="T42">
        <f>P42/K40*100</f>
        <v>-4.7146202896778924</v>
      </c>
    </row>
    <row r="43" spans="9:64" x14ac:dyDescent="0.25">
      <c r="I43" s="1">
        <v>0.3</v>
      </c>
      <c r="J43">
        <f>AVERAGE(B7,G7,L7,Q7,V7,AA7,AF7,AK7)</f>
        <v>5.7407750000000002</v>
      </c>
      <c r="K43">
        <f>AVERAGE(C7,H7,M7,R7,W7,AB7,AG7,AL7)</f>
        <v>3.1174874999999997</v>
      </c>
      <c r="O43">
        <f>J44-J40</f>
        <v>-2.2787500000000627E-2</v>
      </c>
      <c r="P43">
        <f>K44-K40</f>
        <v>-0.39032500000000026</v>
      </c>
      <c r="R43" s="1">
        <v>0.4</v>
      </c>
      <c r="S43">
        <f>O43/J40*100</f>
        <v>-0.44859711893853749</v>
      </c>
      <c r="T43">
        <f>P43/K40*100</f>
        <v>-11.930205280833205</v>
      </c>
    </row>
    <row r="44" spans="9:64" x14ac:dyDescent="0.25">
      <c r="I44" s="1">
        <v>0.4</v>
      </c>
      <c r="J44">
        <f>AVERAGE(B8,G8,L8,Q8,V8,AA8,AF8,AK8)</f>
        <v>5.0569375000000001</v>
      </c>
      <c r="K44">
        <f t="shared" ref="K43:K60" si="0">AVERAGE(C8,H8,M8,R8,W8,AB8,AG8,AL8)</f>
        <v>2.8814124999999997</v>
      </c>
      <c r="O44">
        <f>J45-J40</f>
        <v>0.13084999999999969</v>
      </c>
      <c r="P44">
        <f>K45-K40</f>
        <v>-0.17613750000000028</v>
      </c>
      <c r="R44" s="1">
        <v>0.5</v>
      </c>
      <c r="S44">
        <f>O44/J40*100</f>
        <v>2.5759268464336094</v>
      </c>
      <c r="T44">
        <f>P44/K40*100</f>
        <v>-5.3836073340235968</v>
      </c>
    </row>
    <row r="45" spans="9:64" x14ac:dyDescent="0.25">
      <c r="I45" s="1">
        <v>0.5</v>
      </c>
      <c r="J45">
        <f t="shared" ref="J45:J60" si="1">AVERAGE(B9,G9,L9,Q9,V9,AA9,AF9,AK9)</f>
        <v>5.2105750000000004</v>
      </c>
      <c r="K45">
        <f t="shared" si="0"/>
        <v>3.0955999999999997</v>
      </c>
      <c r="O45">
        <f>J46-J40</f>
        <v>-0.57280000000000086</v>
      </c>
      <c r="P45">
        <f>K46-K40</f>
        <v>0.16491250000000024</v>
      </c>
      <c r="R45" s="1">
        <v>0.6</v>
      </c>
      <c r="S45">
        <f>O45/J40*100</f>
        <v>-11.276200975446521</v>
      </c>
      <c r="T45">
        <f>P45/K40*100</f>
        <v>5.0405174620518984</v>
      </c>
    </row>
    <row r="46" spans="9:64" x14ac:dyDescent="0.25">
      <c r="I46" s="1">
        <v>0.6</v>
      </c>
      <c r="J46">
        <f t="shared" si="1"/>
        <v>4.5069249999999998</v>
      </c>
      <c r="K46">
        <f t="shared" si="0"/>
        <v>3.4366500000000002</v>
      </c>
      <c r="O46">
        <f>J47-J40</f>
        <v>-0.44008750000000063</v>
      </c>
      <c r="P46">
        <f>K47-K40</f>
        <v>0.46678750000000013</v>
      </c>
      <c r="R46" s="1">
        <v>0.7</v>
      </c>
      <c r="S46">
        <f>O46/J40*100</f>
        <v>-8.6636087583481505</v>
      </c>
      <c r="T46">
        <f>P46/K40*100</f>
        <v>14.267266246145974</v>
      </c>
    </row>
    <row r="47" spans="9:64" x14ac:dyDescent="0.25">
      <c r="I47" s="1">
        <v>0.7</v>
      </c>
      <c r="J47">
        <f t="shared" si="1"/>
        <v>4.6396375000000001</v>
      </c>
      <c r="K47">
        <f t="shared" si="0"/>
        <v>3.7385250000000001</v>
      </c>
      <c r="O47">
        <f>J48-J40</f>
        <v>-0.79316250000000021</v>
      </c>
      <c r="P47">
        <f>K48-K40</f>
        <v>0.20744999999999969</v>
      </c>
      <c r="R47" s="1">
        <v>0.8</v>
      </c>
      <c r="S47">
        <f>O47/J40*100</f>
        <v>-15.614280300606826</v>
      </c>
      <c r="T47">
        <f>P47/K40*100</f>
        <v>6.3406676116283682</v>
      </c>
    </row>
    <row r="48" spans="9:64" x14ac:dyDescent="0.25">
      <c r="I48" s="1">
        <v>0.8</v>
      </c>
      <c r="J48">
        <f t="shared" si="1"/>
        <v>4.2865625000000005</v>
      </c>
      <c r="K48">
        <f t="shared" si="0"/>
        <v>3.4791874999999997</v>
      </c>
      <c r="O48">
        <f>J49-J40</f>
        <v>-0.49330000000000052</v>
      </c>
      <c r="P48">
        <f>K49-K40</f>
        <v>-0.21761249999999999</v>
      </c>
      <c r="R48" s="1">
        <v>0.9</v>
      </c>
      <c r="S48">
        <f>O48/J40*100</f>
        <v>-9.7111556235819929</v>
      </c>
      <c r="T48">
        <f>P48/K40*100</f>
        <v>-6.6512823843599929</v>
      </c>
    </row>
    <row r="49" spans="1:20" x14ac:dyDescent="0.25">
      <c r="I49" s="1">
        <v>0.9</v>
      </c>
      <c r="J49">
        <f t="shared" si="1"/>
        <v>4.5864250000000002</v>
      </c>
      <c r="K49">
        <f t="shared" si="0"/>
        <v>3.054125</v>
      </c>
      <c r="O49">
        <f>J50-J40</f>
        <v>-0.31411250000000113</v>
      </c>
      <c r="P49">
        <f>K50-K40</f>
        <v>-0.31041249999999998</v>
      </c>
      <c r="R49" s="1">
        <v>1</v>
      </c>
      <c r="S49">
        <f>O49/J40*100</f>
        <v>-6.1836516740571801</v>
      </c>
      <c r="T49">
        <f>P49/K40*100</f>
        <v>-9.4876957579879182</v>
      </c>
    </row>
    <row r="50" spans="1:20" x14ac:dyDescent="0.25">
      <c r="I50" s="1">
        <v>1</v>
      </c>
      <c r="J50">
        <f t="shared" si="1"/>
        <v>4.7656124999999996</v>
      </c>
      <c r="K50">
        <f t="shared" si="0"/>
        <v>2.961325</v>
      </c>
      <c r="O50">
        <f>J51-J40</f>
        <v>-0.44162500000000104</v>
      </c>
      <c r="P50">
        <f>K51-K40</f>
        <v>4.8575000000000479E-2</v>
      </c>
      <c r="R50" s="1">
        <v>1.1000000000000001</v>
      </c>
      <c r="S50">
        <f>O50/J40*100</f>
        <v>-8.6938761448700657</v>
      </c>
      <c r="T50">
        <f>P50/K40*100</f>
        <v>1.4846851252583826</v>
      </c>
    </row>
    <row r="51" spans="1:20" x14ac:dyDescent="0.25">
      <c r="A51" t="s">
        <v>20</v>
      </c>
      <c r="I51" s="1">
        <v>1.1000000000000001</v>
      </c>
      <c r="J51">
        <f t="shared" si="1"/>
        <v>4.6380999999999997</v>
      </c>
      <c r="K51">
        <f t="shared" si="0"/>
        <v>3.3203125000000004</v>
      </c>
      <c r="O51">
        <f>J52-J40</f>
        <v>-0.2323125000000017</v>
      </c>
      <c r="P51">
        <f>K52-K40</f>
        <v>-0.27664999999999962</v>
      </c>
      <c r="R51" s="1">
        <v>1.2</v>
      </c>
      <c r="S51">
        <f>O51/J40*100</f>
        <v>-4.5733282805664022</v>
      </c>
      <c r="T51">
        <f>P51/K40*100</f>
        <v>-8.4557517221353979</v>
      </c>
    </row>
    <row r="52" spans="1:20" x14ac:dyDescent="0.25">
      <c r="A52" t="s">
        <v>21</v>
      </c>
      <c r="I52" s="1">
        <v>1.2</v>
      </c>
      <c r="J52">
        <f t="shared" si="1"/>
        <v>4.847412499999999</v>
      </c>
      <c r="K52">
        <f t="shared" si="0"/>
        <v>2.9950875000000003</v>
      </c>
      <c r="O52">
        <f>J53-J40</f>
        <v>-0.39800000000000058</v>
      </c>
      <c r="P52">
        <f>K53-K40</f>
        <v>-0.3173499999999998</v>
      </c>
      <c r="R52" s="1">
        <v>1.3</v>
      </c>
      <c r="S52">
        <f>O52/J40*100</f>
        <v>-7.8350698118500608</v>
      </c>
      <c r="T52">
        <f>P52/K40*100</f>
        <v>-9.6997390530261001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4.6817250000000001</v>
      </c>
      <c r="K53">
        <f t="shared" si="0"/>
        <v>2.9543875000000002</v>
      </c>
      <c r="O53">
        <f>J54-J40</f>
        <v>-0.4245750000000017</v>
      </c>
      <c r="P53">
        <f>K54-K40</f>
        <v>-0.15426250000000019</v>
      </c>
      <c r="R53" s="1">
        <v>1.4</v>
      </c>
      <c r="S53">
        <f>O53/J40*100</f>
        <v>-8.3582280536840408</v>
      </c>
      <c r="T53">
        <f>P53/K40*100</f>
        <v>-4.7150023496689508</v>
      </c>
    </row>
    <row r="54" spans="1:20" x14ac:dyDescent="0.25">
      <c r="A54" s="1">
        <v>1</v>
      </c>
      <c r="B54">
        <f>B4</f>
        <v>5.5182000000000002</v>
      </c>
      <c r="C54">
        <f>C4</f>
        <v>3.5512999999999999</v>
      </c>
      <c r="I54" s="1">
        <v>1.4</v>
      </c>
      <c r="J54">
        <f t="shared" si="1"/>
        <v>4.655149999999999</v>
      </c>
      <c r="K54">
        <f t="shared" si="0"/>
        <v>3.1174749999999998</v>
      </c>
      <c r="O54">
        <f>J55-J40</f>
        <v>-0.7057625000000014</v>
      </c>
      <c r="P54">
        <f>K55-K40</f>
        <v>-0.14575000000000005</v>
      </c>
      <c r="R54" s="1">
        <v>1.5</v>
      </c>
      <c r="S54">
        <f>O54/J40*100</f>
        <v>-13.893714718808623</v>
      </c>
      <c r="T54">
        <f>P54/K40*100</f>
        <v>-4.4548194957572251</v>
      </c>
    </row>
    <row r="55" spans="1:20" x14ac:dyDescent="0.25">
      <c r="A55" s="1">
        <v>2</v>
      </c>
      <c r="B55">
        <f>G4</f>
        <v>4.4932999999999996</v>
      </c>
      <c r="C55">
        <f>H4</f>
        <v>2.6938</v>
      </c>
      <c r="I55" s="1">
        <v>1.5</v>
      </c>
      <c r="J55">
        <f t="shared" si="1"/>
        <v>4.3739624999999993</v>
      </c>
      <c r="K55">
        <f t="shared" si="0"/>
        <v>3.1259874999999999</v>
      </c>
      <c r="O55">
        <f>J56-J40</f>
        <v>-0.94042500000000029</v>
      </c>
      <c r="P55">
        <f>K56-K40</f>
        <v>0.21856249999999999</v>
      </c>
      <c r="R55" s="1">
        <v>1.6</v>
      </c>
      <c r="S55">
        <f>O55/J40*100</f>
        <v>-18.513305346253983</v>
      </c>
      <c r="T55">
        <f>P55/K40*100</f>
        <v>6.680318943680537</v>
      </c>
    </row>
    <row r="56" spans="1:20" x14ac:dyDescent="0.25">
      <c r="A56" s="1">
        <v>3</v>
      </c>
      <c r="B56">
        <f>L4</f>
        <v>5.4340000000000002</v>
      </c>
      <c r="C56">
        <f>M4</f>
        <v>3.6924999999999999</v>
      </c>
      <c r="I56" s="1">
        <v>1.6</v>
      </c>
      <c r="J56">
        <f t="shared" si="1"/>
        <v>4.1393000000000004</v>
      </c>
      <c r="K56">
        <f t="shared" si="0"/>
        <v>3.4903</v>
      </c>
      <c r="O56">
        <f>J57-J40</f>
        <v>-0.88802500000000073</v>
      </c>
      <c r="P56">
        <f>K57-K40</f>
        <v>0.67650000000000032</v>
      </c>
      <c r="R56" s="1">
        <v>1.7</v>
      </c>
      <c r="S56">
        <f>O56/J40*100</f>
        <v>-17.481753441377251</v>
      </c>
      <c r="T56">
        <f>P56/K40*100</f>
        <v>20.677086716156182</v>
      </c>
    </row>
    <row r="57" spans="1:20" x14ac:dyDescent="0.25">
      <c r="A57" s="1">
        <v>4</v>
      </c>
      <c r="B57">
        <f>Q4</f>
        <v>4.3609</v>
      </c>
      <c r="C57">
        <f>R4</f>
        <v>3.3713000000000002</v>
      </c>
      <c r="I57" s="1">
        <v>1.7</v>
      </c>
      <c r="J57">
        <f t="shared" si="1"/>
        <v>4.1917</v>
      </c>
      <c r="K57">
        <f t="shared" si="0"/>
        <v>3.9482375000000003</v>
      </c>
      <c r="O57">
        <f>J58-J40</f>
        <v>-0.43876250000000105</v>
      </c>
      <c r="P57">
        <f>K58-K40</f>
        <v>0.27292499999999986</v>
      </c>
      <c r="R57" s="1">
        <v>1.8</v>
      </c>
      <c r="S57">
        <f>O57/J40*100</f>
        <v>-8.6375246691504159</v>
      </c>
      <c r="T57">
        <f>P57/K40*100</f>
        <v>8.3418978447995862</v>
      </c>
    </row>
    <row r="58" spans="1:20" x14ac:dyDescent="0.25">
      <c r="A58" s="1">
        <v>5</v>
      </c>
      <c r="B58">
        <f>V4</f>
        <v>5.4587000000000003</v>
      </c>
      <c r="C58">
        <f>W4</f>
        <v>3.1339999999999999</v>
      </c>
      <c r="I58" s="1">
        <v>1.8</v>
      </c>
      <c r="J58">
        <f t="shared" si="1"/>
        <v>4.6409624999999997</v>
      </c>
      <c r="K58">
        <f t="shared" si="0"/>
        <v>3.5446624999999998</v>
      </c>
      <c r="O58">
        <f>J59-J40</f>
        <v>-0.18886250000000171</v>
      </c>
      <c r="P58">
        <f>K59-K40</f>
        <v>0.49456250000000024</v>
      </c>
      <c r="R58" s="1">
        <v>1.9</v>
      </c>
      <c r="S58">
        <f>O58/J40*100</f>
        <v>-3.7179670159310141</v>
      </c>
      <c r="T58">
        <f>P58/K40*100</f>
        <v>15.116203546280845</v>
      </c>
    </row>
    <row r="59" spans="1:20" x14ac:dyDescent="0.25">
      <c r="A59" s="1">
        <v>6</v>
      </c>
      <c r="B59">
        <f>AA4</f>
        <v>5.4984999999999999</v>
      </c>
      <c r="C59">
        <f>AB4</f>
        <v>3.0886</v>
      </c>
      <c r="I59" s="1">
        <v>1.9</v>
      </c>
      <c r="J59">
        <f t="shared" si="1"/>
        <v>4.890862499999999</v>
      </c>
      <c r="K59">
        <f t="shared" si="0"/>
        <v>3.7663000000000002</v>
      </c>
      <c r="O59">
        <f>J60-J40</f>
        <v>2.7399999999999203E-2</v>
      </c>
      <c r="P59">
        <f>K60-K40</f>
        <v>1.6666874999999997</v>
      </c>
      <c r="R59" s="1">
        <v>2</v>
      </c>
      <c r="S59">
        <f>O59/J40*100</f>
        <v>0.53939927850423397</v>
      </c>
      <c r="T59">
        <f>P59/K40*100</f>
        <v>50.941968907957914</v>
      </c>
    </row>
    <row r="60" spans="1:20" x14ac:dyDescent="0.25">
      <c r="A60" s="1">
        <v>7</v>
      </c>
      <c r="B60">
        <f>AF4</f>
        <v>5.7502000000000004</v>
      </c>
      <c r="C60">
        <f>AG4</f>
        <v>3.69</v>
      </c>
      <c r="I60" s="1">
        <v>2</v>
      </c>
      <c r="J60">
        <f>AVERAGE(B24,G24,L24,Q24,V24,AA24,AF24,AK24)</f>
        <v>5.1071249999999999</v>
      </c>
      <c r="K60">
        <f>AVERAGE(C24,H24,M24,R24,W24,AB24,AG24,AL24)</f>
        <v>4.9384249999999996</v>
      </c>
    </row>
    <row r="61" spans="1:20" x14ac:dyDescent="0.25">
      <c r="A61" s="1">
        <v>8</v>
      </c>
      <c r="B61">
        <f>AK4</f>
        <v>4.1239999999999997</v>
      </c>
      <c r="C61">
        <f>AL4</f>
        <v>2.9523999999999999</v>
      </c>
    </row>
    <row r="63" spans="1:20" x14ac:dyDescent="0.25">
      <c r="A63" t="s">
        <v>22</v>
      </c>
      <c r="B63">
        <f>AVERAGE(B54:B61)</f>
        <v>5.0797250000000007</v>
      </c>
      <c r="C63">
        <f>AVERAGE(C54:C61)</f>
        <v>3.2717375</v>
      </c>
    </row>
    <row r="64" spans="1:20" x14ac:dyDescent="0.25">
      <c r="A64" t="s">
        <v>8</v>
      </c>
      <c r="B64">
        <f>STDEV(B54:B61)</f>
        <v>0.63923126990828927</v>
      </c>
      <c r="C64">
        <f>STDEV(C54:C61)</f>
        <v>0.36421179841836809</v>
      </c>
    </row>
    <row r="65" spans="1:3" x14ac:dyDescent="0.25">
      <c r="A65" t="s">
        <v>23</v>
      </c>
      <c r="B65">
        <f>1.5*B64</f>
        <v>0.95884690486243396</v>
      </c>
      <c r="C65">
        <f>1.5*C64</f>
        <v>0.54631769762755211</v>
      </c>
    </row>
    <row r="66" spans="1:3" x14ac:dyDescent="0.25">
      <c r="A66" t="s">
        <v>9</v>
      </c>
      <c r="B66">
        <f>2*B64</f>
        <v>1.2784625398165785</v>
      </c>
      <c r="C66">
        <f>2*C64</f>
        <v>0.72842359683673619</v>
      </c>
    </row>
    <row r="67" spans="1:3" x14ac:dyDescent="0.25">
      <c r="A67" t="s">
        <v>24</v>
      </c>
      <c r="B67">
        <f>B63+B65</f>
        <v>6.0385719048624349</v>
      </c>
      <c r="C67">
        <f>C63+C65</f>
        <v>3.8180551976275519</v>
      </c>
    </row>
    <row r="68" spans="1:3" x14ac:dyDescent="0.25">
      <c r="A68" t="s">
        <v>25</v>
      </c>
      <c r="B68">
        <f>B63+B66</f>
        <v>6.358187539816579</v>
      </c>
      <c r="C68">
        <f>C63+C66</f>
        <v>4.0001610968367363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2014-11-04T01:22:01Z</dcterms:created>
  <dcterms:modified xsi:type="dcterms:W3CDTF">2014-11-04T01:22:40Z</dcterms:modified>
</cp:coreProperties>
</file>