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8" i="1"/>
  <c r="AL29" i="1" s="1"/>
  <c r="AK28" i="1"/>
  <c r="AK29" i="1" s="1"/>
  <c r="AL27" i="1"/>
  <c r="AK27" i="1"/>
  <c r="AL26" i="1"/>
  <c r="AK26" i="1"/>
  <c r="AG27" i="1"/>
  <c r="AG28" i="1" s="1"/>
  <c r="AG29" i="1" s="1"/>
  <c r="AF27" i="1"/>
  <c r="AF28" i="1" s="1"/>
  <c r="AG26" i="1"/>
  <c r="AF26" i="1"/>
  <c r="AF29" i="1" s="1"/>
  <c r="AB27" i="1"/>
  <c r="AB28" i="1" s="1"/>
  <c r="AB29" i="1" s="1"/>
  <c r="AA27" i="1"/>
  <c r="AA28" i="1" s="1"/>
  <c r="AB26" i="1"/>
  <c r="AA26" i="1"/>
  <c r="AA29" i="1" s="1"/>
  <c r="W27" i="1"/>
  <c r="W28" i="1" s="1"/>
  <c r="W29" i="1" s="1"/>
  <c r="V27" i="1"/>
  <c r="V28" i="1" s="1"/>
  <c r="W26" i="1"/>
  <c r="V26" i="1"/>
  <c r="V29" i="1" s="1"/>
  <c r="R27" i="1"/>
  <c r="R28" i="1" s="1"/>
  <c r="Q27" i="1"/>
  <c r="Q28" i="1" s="1"/>
  <c r="R26" i="1"/>
  <c r="R29" i="1" s="1"/>
  <c r="Q26" i="1"/>
  <c r="Q29" i="1" s="1"/>
  <c r="M27" i="1"/>
  <c r="M28" i="1" s="1"/>
  <c r="L27" i="1"/>
  <c r="L28" i="1" s="1"/>
  <c r="M26" i="1"/>
  <c r="M29" i="1" s="1"/>
  <c r="L26" i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L29" i="1" l="1"/>
  <c r="G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<sst xmlns="http://schemas.openxmlformats.org/spreadsheetml/2006/main" count="80" uniqueCount="26">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</sst>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285</v>
      </c>
      <c r="B4">
        <v>11.324299999999999</v>
      </c>
      <c r="C4">
        <v>3.0059</v>
      </c>
      <c r="F4" s="1">
        <v>285</v>
      </c>
      <c r="G4">
        <v>10.432</v>
      </c>
      <c r="H4">
        <v>2.5404</v>
      </c>
      <c r="K4" s="1">
        <v>285</v>
      </c>
      <c r="L4">
        <v>10.084899999999999</v>
      </c>
      <c r="M4">
        <v>2.3946000000000001</v>
      </c>
      <c r="P4" s="1">
        <v>285</v>
      </c>
      <c r="Q4">
        <v>8.1696000000000009</v>
      </c>
      <c r="R4">
        <v>2.3338000000000001</v>
      </c>
      <c r="U4" s="1">
        <v>285</v>
      </c>
      <c r="V4">
        <v>9.7678999999999991</v>
      </c>
      <c r="W4">
        <v>2.4182999999999999</v>
      </c>
      <c r="Z4" s="1">
        <v>285</v>
      </c>
      <c r="AA4">
        <v>9.0944000000000003</v>
      </c>
      <c r="AB4">
        <v>2.3403999999999998</v>
      </c>
      <c r="AE4" s="1">
        <v>285</v>
      </c>
      <c r="AF4">
        <v>9.6898999999999997</v>
      </c>
      <c r="AG4">
        <v>2.4186999999999999</v>
      </c>
      <c r="AJ4" s="1">
        <v>285</v>
      </c>
      <c r="AK4">
        <v>9.5688999999999993</v>
      </c>
      <c r="AL4">
        <v>2.3388</v>
      </c>
    </row>
    <row r="5" spans="1:38" x14ac:dyDescent="0.25">
      <c r="A5" s="1">
        <v>0.1</v>
      </c>
      <c r="B5">
        <v>12.006</v>
      </c>
      <c r="C5">
        <v>3.1520999999999999</v>
      </c>
      <c r="F5" s="1">
        <v>0.1</v>
      </c>
      <c r="G5">
        <v>11.5146</v>
      </c>
      <c r="H5">
        <v>2.7730000000000001</v>
      </c>
      <c r="K5" s="1">
        <v>0.1</v>
      </c>
      <c r="L5">
        <v>11.329599999999999</v>
      </c>
      <c r="M5">
        <v>2.6926999999999999</v>
      </c>
      <c r="P5" s="1">
        <v>0.1</v>
      </c>
      <c r="Q5">
        <v>8.4769000000000005</v>
      </c>
      <c r="R5">
        <v>2.0731999999999999</v>
      </c>
      <c r="U5" s="1">
        <v>0.1</v>
      </c>
      <c r="V5">
        <v>9.9085000000000001</v>
      </c>
      <c r="W5">
        <v>2.2502</v>
      </c>
      <c r="Z5" s="1">
        <v>0.1</v>
      </c>
      <c r="AA5">
        <v>8.1092999999999993</v>
      </c>
      <c r="AB5">
        <v>2.3479000000000001</v>
      </c>
      <c r="AE5" s="1">
        <v>0.1</v>
      </c>
      <c r="AF5">
        <v>9.3707999999999991</v>
      </c>
      <c r="AG5">
        <v>2.2006999999999999</v>
      </c>
      <c r="AJ5" s="1">
        <v>0.1</v>
      </c>
      <c r="AK5">
        <v>7.5</v>
      </c>
      <c r="AL5">
        <v>2.3525999999999998</v>
      </c>
    </row>
    <row r="6" spans="1:38" x14ac:dyDescent="0.25">
      <c r="A6" s="1">
        <v>0.2</v>
      </c>
      <c r="B6">
        <v>12.589600000000001</v>
      </c>
      <c r="C6">
        <v>2.7052</v>
      </c>
      <c r="F6" s="1">
        <v>0.2</v>
      </c>
      <c r="G6">
        <v>11.186</v>
      </c>
      <c r="H6">
        <v>2.3178999999999998</v>
      </c>
      <c r="K6" s="1">
        <v>0.2</v>
      </c>
      <c r="L6">
        <v>10.637</v>
      </c>
      <c r="M6">
        <v>2.7063000000000001</v>
      </c>
      <c r="P6" s="1">
        <v>0.2</v>
      </c>
      <c r="Q6">
        <v>5.8478000000000003</v>
      </c>
      <c r="R6">
        <v>2.4621</v>
      </c>
      <c r="U6" s="1">
        <v>0.2</v>
      </c>
      <c r="V6">
        <v>10.805199999999999</v>
      </c>
      <c r="W6">
        <v>2.3479999999999999</v>
      </c>
      <c r="Z6" s="1">
        <v>0.2</v>
      </c>
      <c r="AA6">
        <v>9.0538000000000007</v>
      </c>
      <c r="AB6">
        <v>2.3182999999999998</v>
      </c>
      <c r="AE6" s="1">
        <v>0.2</v>
      </c>
      <c r="AF6">
        <v>9.0897000000000006</v>
      </c>
      <c r="AG6">
        <v>2.0436000000000001</v>
      </c>
      <c r="AJ6" s="1">
        <v>0.2</v>
      </c>
      <c r="AK6">
        <v>9.6664999999999992</v>
      </c>
      <c r="AL6">
        <v>2.6703000000000001</v>
      </c>
    </row>
    <row r="7" spans="1:38" x14ac:dyDescent="0.25">
      <c r="A7" s="1">
        <v>0.3</v>
      </c>
      <c r="B7">
        <v>11.200200000000001</v>
      </c>
      <c r="C7">
        <v>2.359</v>
      </c>
      <c r="F7" s="1">
        <v>0.3</v>
      </c>
      <c r="G7">
        <v>13.1051</v>
      </c>
      <c r="H7">
        <v>2.6934999999999998</v>
      </c>
      <c r="K7" s="1">
        <v>0.3</v>
      </c>
      <c r="L7">
        <v>9.6203000000000003</v>
      </c>
      <c r="M7">
        <v>2.7362000000000002</v>
      </c>
      <c r="P7" s="1">
        <v>0.3</v>
      </c>
      <c r="Q7">
        <v>8.3276000000000003</v>
      </c>
      <c r="R7">
        <v>2.7193999999999998</v>
      </c>
      <c r="U7" s="1">
        <v>0.3</v>
      </c>
      <c r="V7">
        <v>10.877800000000001</v>
      </c>
      <c r="W7">
        <v>2.4091999999999998</v>
      </c>
      <c r="Z7" s="1">
        <v>0.3</v>
      </c>
      <c r="AA7">
        <v>9.5443999999999996</v>
      </c>
      <c r="AB7">
        <v>2.2791999999999999</v>
      </c>
      <c r="AE7" s="1">
        <v>0.3</v>
      </c>
      <c r="AF7">
        <v>7.4660000000000002</v>
      </c>
      <c r="AG7">
        <v>2.1459999999999999</v>
      </c>
      <c r="AJ7" s="1">
        <v>0.3</v>
      </c>
      <c r="AK7">
        <v>8.9719999999999995</v>
      </c>
      <c r="AL7">
        <v>1.8734999999999999</v>
      </c>
    </row>
    <row r="8" spans="1:38" x14ac:dyDescent="0.25">
      <c r="A8" s="1">
        <v>0.4</v>
      </c>
      <c r="B8">
        <v>9.3606999999999996</v>
      </c>
      <c r="C8">
        <v>2.6103000000000001</v>
      </c>
      <c r="F8" s="1">
        <v>0.4</v>
      </c>
      <c r="G8">
        <v>15.132199999999999</v>
      </c>
      <c r="H8">
        <v>2.4712999999999998</v>
      </c>
      <c r="K8" s="1">
        <v>0.4</v>
      </c>
      <c r="L8">
        <v>9.6016999999999992</v>
      </c>
      <c r="M8">
        <v>2.9836999999999998</v>
      </c>
      <c r="P8" s="1">
        <v>0.4</v>
      </c>
      <c r="Q8">
        <v>7.7721999999999998</v>
      </c>
      <c r="R8">
        <v>2.5482</v>
      </c>
      <c r="U8" s="1">
        <v>0.4</v>
      </c>
      <c r="V8">
        <v>8.7666000000000004</v>
      </c>
      <c r="W8">
        <v>2.1492</v>
      </c>
      <c r="Z8" s="1">
        <v>0.4</v>
      </c>
      <c r="AA8">
        <v>9.8562999999999992</v>
      </c>
      <c r="AB8">
        <v>2.2267000000000001</v>
      </c>
      <c r="AE8" s="1">
        <v>0.4</v>
      </c>
      <c r="AF8">
        <v>9.4469999999999992</v>
      </c>
      <c r="AG8">
        <v>2.0621999999999998</v>
      </c>
      <c r="AJ8" s="1">
        <v>0.4</v>
      </c>
      <c r="AK8">
        <v>9.0739999999999998</v>
      </c>
      <c r="AL8">
        <v>2.3048000000000002</v>
      </c>
    </row>
    <row r="9" spans="1:38" x14ac:dyDescent="0.25">
      <c r="A9" s="1">
        <v>0.5</v>
      </c>
      <c r="B9">
        <v>9.0838000000000001</v>
      </c>
      <c r="C9">
        <v>2.2976999999999999</v>
      </c>
      <c r="F9" s="1">
        <v>0.5</v>
      </c>
      <c r="G9">
        <v>22.2773</v>
      </c>
      <c r="H9">
        <v>2.7502</v>
      </c>
      <c r="K9" s="1">
        <v>0.5</v>
      </c>
      <c r="L9">
        <v>12.0669</v>
      </c>
      <c r="M9">
        <v>2.2391000000000001</v>
      </c>
      <c r="P9" s="1">
        <v>0.5</v>
      </c>
      <c r="Q9">
        <v>6.1201999999999996</v>
      </c>
      <c r="R9">
        <v>2.4754</v>
      </c>
      <c r="U9" s="1">
        <v>0.5</v>
      </c>
      <c r="V9">
        <v>10.836499999999999</v>
      </c>
      <c r="W9">
        <v>2.3477000000000001</v>
      </c>
      <c r="Z9" s="1">
        <v>0.5</v>
      </c>
      <c r="AA9">
        <v>8.7018000000000004</v>
      </c>
      <c r="AB9">
        <v>2.4319999999999999</v>
      </c>
      <c r="AE9" s="1">
        <v>0.5</v>
      </c>
      <c r="AF9">
        <v>8.6370000000000005</v>
      </c>
      <c r="AG9">
        <v>2.3904000000000001</v>
      </c>
      <c r="AJ9" s="1">
        <v>0.5</v>
      </c>
      <c r="AK9">
        <v>11.214</v>
      </c>
      <c r="AL9">
        <v>2.3279999999999998</v>
      </c>
    </row>
    <row r="10" spans="1:38" x14ac:dyDescent="0.25">
      <c r="A10" s="1">
        <v>0.6</v>
      </c>
      <c r="B10">
        <v>10.290699999999999</v>
      </c>
      <c r="C10">
        <v>2.2425999999999999</v>
      </c>
      <c r="F10" s="1">
        <v>0.6</v>
      </c>
      <c r="G10">
        <v>20.858799999999999</v>
      </c>
      <c r="H10">
        <v>2.8591000000000002</v>
      </c>
      <c r="K10" s="1">
        <v>0.6</v>
      </c>
      <c r="L10">
        <v>9.8011999999999997</v>
      </c>
      <c r="M10">
        <v>2.4769999999999999</v>
      </c>
      <c r="P10" s="1">
        <v>0.6</v>
      </c>
      <c r="Q10">
        <v>9.0751000000000008</v>
      </c>
      <c r="R10">
        <v>2.7744</v>
      </c>
      <c r="U10" s="1">
        <v>0.6</v>
      </c>
      <c r="V10">
        <v>9.8405000000000005</v>
      </c>
      <c r="W10">
        <v>2.2711000000000001</v>
      </c>
      <c r="Z10" s="1">
        <v>0.6</v>
      </c>
      <c r="AA10">
        <v>10.226599999999999</v>
      </c>
      <c r="AB10">
        <v>2.1598000000000002</v>
      </c>
      <c r="AE10" s="1">
        <v>0.6</v>
      </c>
      <c r="AF10">
        <v>9.3068000000000008</v>
      </c>
      <c r="AG10">
        <v>2.1602000000000001</v>
      </c>
      <c r="AJ10" s="1">
        <v>0.6</v>
      </c>
      <c r="AK10">
        <v>10.4221</v>
      </c>
      <c r="AL10">
        <v>2.1072000000000002</v>
      </c>
    </row>
    <row r="11" spans="1:38" x14ac:dyDescent="0.25">
      <c r="A11" s="1">
        <v>0.7</v>
      </c>
      <c r="B11">
        <v>10.253299999999999</v>
      </c>
      <c r="C11">
        <v>2.6476000000000002</v>
      </c>
      <c r="F11" s="1">
        <v>0.7</v>
      </c>
      <c r="G11">
        <v>17.408300000000001</v>
      </c>
      <c r="H11">
        <v>2.9108000000000001</v>
      </c>
      <c r="K11" s="1">
        <v>0.7</v>
      </c>
      <c r="L11">
        <v>8.6565999999999992</v>
      </c>
      <c r="M11">
        <v>2.1751999999999998</v>
      </c>
      <c r="P11" s="1">
        <v>0.7</v>
      </c>
      <c r="Q11">
        <v>6.4233000000000002</v>
      </c>
      <c r="R11">
        <v>3.1511999999999998</v>
      </c>
      <c r="U11" s="1">
        <v>0.7</v>
      </c>
      <c r="V11">
        <v>9.9951000000000008</v>
      </c>
      <c r="W11">
        <v>2.3940999999999999</v>
      </c>
      <c r="Z11" s="1">
        <v>0.7</v>
      </c>
      <c r="AA11">
        <v>11.122199999999999</v>
      </c>
      <c r="AB11">
        <v>1.9695</v>
      </c>
      <c r="AE11" s="1">
        <v>0.7</v>
      </c>
      <c r="AF11">
        <v>10.103400000000001</v>
      </c>
      <c r="AG11">
        <v>2.4085000000000001</v>
      </c>
      <c r="AJ11" s="1">
        <v>0.7</v>
      </c>
      <c r="AK11">
        <v>9.5427999999999997</v>
      </c>
      <c r="AL11">
        <v>2.0531999999999999</v>
      </c>
    </row>
    <row r="12" spans="1:38" x14ac:dyDescent="0.25">
      <c r="A12" s="1">
        <v>0.8</v>
      </c>
      <c r="B12">
        <v>9.3819999999999997</v>
      </c>
      <c r="C12">
        <v>2.1476000000000002</v>
      </c>
      <c r="F12" s="1">
        <v>0.8</v>
      </c>
      <c r="G12">
        <v>17.7896</v>
      </c>
      <c r="H12">
        <v>3.6196999999999999</v>
      </c>
      <c r="K12" s="1">
        <v>0.8</v>
      </c>
      <c r="L12">
        <v>10.263500000000001</v>
      </c>
      <c r="M12">
        <v>3.7928999999999999</v>
      </c>
      <c r="P12" s="1">
        <v>0.8</v>
      </c>
      <c r="Q12">
        <v>7.7163000000000004</v>
      </c>
      <c r="R12">
        <v>4.6654999999999998</v>
      </c>
      <c r="U12" s="1">
        <v>0.8</v>
      </c>
      <c r="V12">
        <v>9.8475000000000001</v>
      </c>
      <c r="W12">
        <v>2.2437999999999998</v>
      </c>
      <c r="Z12" s="1">
        <v>0.8</v>
      </c>
      <c r="AA12">
        <v>8.9582999999999995</v>
      </c>
      <c r="AB12">
        <v>2.4916</v>
      </c>
      <c r="AE12" s="1">
        <v>0.8</v>
      </c>
      <c r="AF12">
        <v>7.2499000000000002</v>
      </c>
      <c r="AG12">
        <v>2.5131999999999999</v>
      </c>
      <c r="AJ12" s="1">
        <v>0.8</v>
      </c>
      <c r="AK12">
        <v>9.7105999999999995</v>
      </c>
      <c r="AL12">
        <v>2.4367999999999999</v>
      </c>
    </row>
    <row r="13" spans="1:38" x14ac:dyDescent="0.25">
      <c r="A13" s="1">
        <v>0.9</v>
      </c>
      <c r="B13">
        <v>10.3116</v>
      </c>
      <c r="C13">
        <v>2.4603000000000002</v>
      </c>
      <c r="F13" s="1">
        <v>0.9</v>
      </c>
      <c r="G13">
        <v>13.739599999999999</v>
      </c>
      <c r="H13">
        <v>17.106400000000001</v>
      </c>
      <c r="K13" s="1">
        <v>0.9</v>
      </c>
      <c r="L13">
        <v>11.3934</v>
      </c>
      <c r="M13">
        <v>2.4954000000000001</v>
      </c>
      <c r="P13" s="1">
        <v>0.9</v>
      </c>
      <c r="Q13">
        <v>6.1855000000000002</v>
      </c>
      <c r="R13">
        <v>3.9577</v>
      </c>
      <c r="U13" s="1">
        <v>0.9</v>
      </c>
      <c r="V13">
        <v>10.869400000000001</v>
      </c>
      <c r="W13">
        <v>2.3900999999999999</v>
      </c>
      <c r="Z13" s="1">
        <v>0.9</v>
      </c>
      <c r="AA13">
        <v>8.4242000000000008</v>
      </c>
      <c r="AB13">
        <v>2.2482000000000002</v>
      </c>
      <c r="AE13" s="1">
        <v>0.9</v>
      </c>
      <c r="AF13">
        <v>10.3995</v>
      </c>
      <c r="AG13">
        <v>2.4336000000000002</v>
      </c>
      <c r="AJ13" s="1">
        <v>0.9</v>
      </c>
      <c r="AK13">
        <v>9.6666000000000007</v>
      </c>
      <c r="AL13">
        <v>2.3534000000000002</v>
      </c>
    </row>
    <row r="14" spans="1:38" x14ac:dyDescent="0.25">
      <c r="A14" s="1">
        <v>1</v>
      </c>
      <c r="B14">
        <v>8.8808000000000007</v>
      </c>
      <c r="C14">
        <v>2.6987999999999999</v>
      </c>
      <c r="F14" s="1">
        <v>1</v>
      </c>
      <c r="G14">
        <v>18.267700000000001</v>
      </c>
      <c r="H14">
        <v>3.73</v>
      </c>
      <c r="K14" s="1">
        <v>1</v>
      </c>
      <c r="L14">
        <v>9.5319000000000003</v>
      </c>
      <c r="M14">
        <v>3.3428</v>
      </c>
      <c r="P14" s="1">
        <v>1</v>
      </c>
      <c r="Q14">
        <v>7.0762</v>
      </c>
      <c r="R14">
        <v>3.8447</v>
      </c>
      <c r="U14" s="1">
        <v>1</v>
      </c>
      <c r="V14">
        <v>9.0783000000000005</v>
      </c>
      <c r="W14">
        <v>2.4354</v>
      </c>
      <c r="Z14" s="1">
        <v>1</v>
      </c>
      <c r="AA14">
        <v>9.5321999999999996</v>
      </c>
      <c r="AB14">
        <v>2.2410000000000001</v>
      </c>
      <c r="AE14" s="1">
        <v>1</v>
      </c>
      <c r="AF14">
        <v>8.4353999999999996</v>
      </c>
      <c r="AG14">
        <v>2.2193000000000001</v>
      </c>
      <c r="AJ14" s="1">
        <v>1</v>
      </c>
      <c r="AK14">
        <v>9.9209999999999994</v>
      </c>
      <c r="AL14">
        <v>2.0653000000000001</v>
      </c>
    </row>
    <row r="15" spans="1:38" x14ac:dyDescent="0.25">
      <c r="A15" s="1">
        <v>1.1000000000000001</v>
      </c>
      <c r="B15">
        <v>8.6209000000000007</v>
      </c>
      <c r="C15">
        <v>2.6307</v>
      </c>
      <c r="F15" s="1">
        <v>1.1000000000000001</v>
      </c>
      <c r="G15">
        <v>16.9072</v>
      </c>
      <c r="H15">
        <v>4.0286999999999997</v>
      </c>
      <c r="K15" s="1">
        <v>1.1000000000000001</v>
      </c>
      <c r="L15">
        <v>8.9138999999999999</v>
      </c>
      <c r="M15">
        <v>2.5352999999999999</v>
      </c>
      <c r="P15" s="1">
        <v>1.1000000000000001</v>
      </c>
      <c r="Q15">
        <v>5.5563000000000002</v>
      </c>
      <c r="R15">
        <v>5.0347</v>
      </c>
      <c r="U15" s="1">
        <v>1.1000000000000001</v>
      </c>
      <c r="V15">
        <v>8.3374000000000006</v>
      </c>
      <c r="W15">
        <v>2.5817000000000001</v>
      </c>
      <c r="Z15" s="1">
        <v>1.1000000000000001</v>
      </c>
      <c r="AA15">
        <v>9.7903000000000002</v>
      </c>
      <c r="AB15">
        <v>2.5447000000000002</v>
      </c>
      <c r="AE15" s="1">
        <v>1.1000000000000001</v>
      </c>
      <c r="AF15">
        <v>10.0389</v>
      </c>
      <c r="AG15">
        <v>2.3620999999999999</v>
      </c>
      <c r="AJ15" s="1">
        <v>1.1000000000000001</v>
      </c>
      <c r="AK15">
        <v>10.2126</v>
      </c>
      <c r="AL15">
        <v>2.2103999999999999</v>
      </c>
    </row>
    <row r="16" spans="1:38" x14ac:dyDescent="0.25">
      <c r="A16" s="1">
        <v>1.2</v>
      </c>
      <c r="B16">
        <v>9.2385999999999999</v>
      </c>
      <c r="C16">
        <v>2.5746000000000002</v>
      </c>
      <c r="F16" s="1">
        <v>1.2</v>
      </c>
      <c r="G16">
        <v>10.2911</v>
      </c>
      <c r="H16">
        <v>14.8224</v>
      </c>
      <c r="K16" s="1">
        <v>1.2</v>
      </c>
      <c r="L16">
        <v>9.0800999999999998</v>
      </c>
      <c r="M16">
        <v>3.073</v>
      </c>
      <c r="P16" s="1">
        <v>1.2</v>
      </c>
      <c r="Q16">
        <v>6.1706000000000003</v>
      </c>
      <c r="R16">
        <v>4.6087999999999996</v>
      </c>
      <c r="U16" s="1">
        <v>1.2</v>
      </c>
      <c r="V16">
        <v>8.891</v>
      </c>
      <c r="W16">
        <v>2.5861000000000001</v>
      </c>
      <c r="Z16" s="1">
        <v>1.2</v>
      </c>
      <c r="AA16">
        <v>9.6607000000000003</v>
      </c>
      <c r="AB16">
        <v>2.2202999999999999</v>
      </c>
      <c r="AE16" s="1">
        <v>1.2</v>
      </c>
      <c r="AF16">
        <v>8.5376999999999992</v>
      </c>
      <c r="AG16">
        <v>2.1214</v>
      </c>
      <c r="AJ16" s="1">
        <v>1.2</v>
      </c>
      <c r="AK16">
        <v>11.5252</v>
      </c>
      <c r="AL16">
        <v>2.4912999999999998</v>
      </c>
    </row>
    <row r="17" spans="1:38" x14ac:dyDescent="0.25">
      <c r="A17" s="1">
        <v>1.3</v>
      </c>
      <c r="B17">
        <v>7.4934000000000003</v>
      </c>
      <c r="C17">
        <v>2.4201999999999999</v>
      </c>
      <c r="F17" s="1">
        <v>1.3</v>
      </c>
      <c r="G17">
        <v>9.0861000000000001</v>
      </c>
      <c r="H17">
        <v>3.5969000000000002</v>
      </c>
      <c r="K17" s="1">
        <v>1.3</v>
      </c>
      <c r="L17">
        <v>8.6813000000000002</v>
      </c>
      <c r="M17">
        <v>2.2677</v>
      </c>
      <c r="P17" s="1">
        <v>1.3</v>
      </c>
      <c r="Q17">
        <v>7.3826999999999998</v>
      </c>
      <c r="R17">
        <v>4.1688000000000001</v>
      </c>
      <c r="U17" s="1">
        <v>1.3</v>
      </c>
      <c r="V17">
        <v>9.4030000000000005</v>
      </c>
      <c r="W17">
        <v>2.3580000000000001</v>
      </c>
      <c r="Z17" s="1">
        <v>1.3</v>
      </c>
      <c r="AA17">
        <v>9.1372</v>
      </c>
      <c r="AB17">
        <v>2.0245000000000002</v>
      </c>
      <c r="AE17" s="1">
        <v>1.3</v>
      </c>
      <c r="AF17">
        <v>8.6003000000000007</v>
      </c>
      <c r="AG17">
        <v>2.2242000000000002</v>
      </c>
      <c r="AJ17" s="1">
        <v>1.3</v>
      </c>
      <c r="AK17">
        <v>7.7675000000000001</v>
      </c>
      <c r="AL17">
        <v>2.5089000000000001</v>
      </c>
    </row>
    <row r="18" spans="1:38" x14ac:dyDescent="0.25">
      <c r="A18" s="1">
        <v>1.4</v>
      </c>
      <c r="B18">
        <v>9.9221000000000004</v>
      </c>
      <c r="C18">
        <v>2.4986000000000002</v>
      </c>
      <c r="F18" s="1">
        <v>1.4</v>
      </c>
      <c r="G18">
        <v>8.6907999999999994</v>
      </c>
      <c r="H18">
        <v>3.3515000000000001</v>
      </c>
      <c r="K18" s="1">
        <v>1.4</v>
      </c>
      <c r="L18">
        <v>10.122999999999999</v>
      </c>
      <c r="M18">
        <v>2.3412999999999999</v>
      </c>
      <c r="P18" s="1">
        <v>1.4</v>
      </c>
      <c r="Q18">
        <v>9.5040999999999993</v>
      </c>
      <c r="R18">
        <v>3.1345000000000001</v>
      </c>
      <c r="U18" s="1">
        <v>1.4</v>
      </c>
      <c r="V18">
        <v>9.8811999999999998</v>
      </c>
      <c r="W18">
        <v>2.3704000000000001</v>
      </c>
      <c r="Z18" s="1">
        <v>1.4</v>
      </c>
      <c r="AA18">
        <v>8.3382000000000005</v>
      </c>
      <c r="AB18">
        <v>2.351</v>
      </c>
      <c r="AE18" s="1">
        <v>1.4</v>
      </c>
      <c r="AF18">
        <v>7.6470000000000002</v>
      </c>
      <c r="AG18">
        <v>2.4653</v>
      </c>
      <c r="AJ18" s="1">
        <v>1.4</v>
      </c>
      <c r="AK18">
        <v>8.6267999999999994</v>
      </c>
      <c r="AL18">
        <v>2.6644000000000001</v>
      </c>
    </row>
    <row r="19" spans="1:38" x14ac:dyDescent="0.25">
      <c r="A19" s="1">
        <v>1.5</v>
      </c>
      <c r="B19">
        <v>8.4506999999999994</v>
      </c>
      <c r="C19">
        <v>2.4706999999999999</v>
      </c>
      <c r="F19" s="1">
        <v>1.5</v>
      </c>
      <c r="G19">
        <v>12.715299999999999</v>
      </c>
      <c r="H19">
        <v>3.1358000000000001</v>
      </c>
      <c r="K19" s="1">
        <v>1.5</v>
      </c>
      <c r="L19">
        <v>8.9448000000000008</v>
      </c>
      <c r="M19">
        <v>2.7831999999999999</v>
      </c>
      <c r="P19" s="1">
        <v>1.5</v>
      </c>
      <c r="Q19">
        <v>6.9877000000000002</v>
      </c>
      <c r="R19">
        <v>2.5207999999999999</v>
      </c>
      <c r="U19" s="1">
        <v>1.5</v>
      </c>
      <c r="V19">
        <v>9.7042000000000002</v>
      </c>
      <c r="W19">
        <v>2.3285999999999998</v>
      </c>
      <c r="Z19" s="1">
        <v>1.5</v>
      </c>
      <c r="AA19">
        <v>9.2271000000000001</v>
      </c>
      <c r="AB19">
        <v>2.4100999999999999</v>
      </c>
      <c r="AE19" s="1">
        <v>1.5</v>
      </c>
      <c r="AF19">
        <v>9.5864999999999991</v>
      </c>
      <c r="AG19">
        <v>2.1143999999999998</v>
      </c>
      <c r="AJ19" s="1">
        <v>1.5</v>
      </c>
      <c r="AK19">
        <v>8.6377000000000006</v>
      </c>
      <c r="AL19">
        <v>2.403</v>
      </c>
    </row>
    <row r="20" spans="1:38" x14ac:dyDescent="0.25">
      <c r="A20" s="1">
        <v>1.6</v>
      </c>
      <c r="B20">
        <v>9.4026999999999994</v>
      </c>
      <c r="C20">
        <v>2.5464000000000002</v>
      </c>
      <c r="F20" s="1">
        <v>1.6</v>
      </c>
      <c r="G20">
        <v>7.6673999999999998</v>
      </c>
      <c r="H20">
        <v>3.4777999999999998</v>
      </c>
      <c r="K20" s="1">
        <v>1.6</v>
      </c>
      <c r="L20">
        <v>8.6623000000000001</v>
      </c>
      <c r="M20">
        <v>2.5030000000000001</v>
      </c>
      <c r="P20" s="1">
        <v>1.6</v>
      </c>
      <c r="Q20">
        <v>7.9009999999999998</v>
      </c>
      <c r="R20">
        <v>2.5143</v>
      </c>
      <c r="U20" s="1">
        <v>1.6</v>
      </c>
      <c r="V20">
        <v>12.246700000000001</v>
      </c>
      <c r="W20">
        <v>2.2309000000000001</v>
      </c>
      <c r="Z20" s="1">
        <v>1.6</v>
      </c>
      <c r="AA20">
        <v>8.6506000000000007</v>
      </c>
      <c r="AB20">
        <v>2.7145999999999999</v>
      </c>
      <c r="AE20" s="1">
        <v>1.6</v>
      </c>
      <c r="AF20">
        <v>9.6798999999999999</v>
      </c>
      <c r="AG20">
        <v>2.3717000000000001</v>
      </c>
      <c r="AJ20" s="1">
        <v>1.6</v>
      </c>
      <c r="AK20">
        <v>10.849299999999999</v>
      </c>
      <c r="AL20">
        <v>2.4188999999999998</v>
      </c>
    </row>
    <row r="21" spans="1:38" x14ac:dyDescent="0.25">
      <c r="A21" s="1">
        <v>1.7</v>
      </c>
      <c r="B21">
        <v>8.7344000000000008</v>
      </c>
      <c r="C21">
        <v>2.5606</v>
      </c>
      <c r="F21" s="1">
        <v>1.7</v>
      </c>
      <c r="G21">
        <v>5.4798</v>
      </c>
      <c r="H21">
        <v>3.5831</v>
      </c>
      <c r="K21" s="1">
        <v>1.7</v>
      </c>
      <c r="L21">
        <v>10.3575</v>
      </c>
      <c r="M21">
        <v>2.3443999999999998</v>
      </c>
      <c r="P21" s="1">
        <v>1.7</v>
      </c>
      <c r="Q21">
        <v>6.9234999999999998</v>
      </c>
      <c r="R21">
        <v>1.8386</v>
      </c>
      <c r="U21" s="1">
        <v>1.7</v>
      </c>
      <c r="V21">
        <v>9.3523999999999994</v>
      </c>
      <c r="W21">
        <v>2.3730000000000002</v>
      </c>
      <c r="Z21" s="1">
        <v>1.7</v>
      </c>
      <c r="AA21">
        <v>10.087300000000001</v>
      </c>
      <c r="AB21">
        <v>2.5057</v>
      </c>
      <c r="AE21" s="1">
        <v>1.7</v>
      </c>
      <c r="AF21">
        <v>9.0664999999999996</v>
      </c>
      <c r="AG21">
        <v>2.1139999999999999</v>
      </c>
      <c r="AJ21" s="1">
        <v>1.7</v>
      </c>
      <c r="AK21">
        <v>10.478999999999999</v>
      </c>
      <c r="AL21">
        <v>1.9946999999999999</v>
      </c>
    </row>
    <row r="22" spans="1:38" x14ac:dyDescent="0.25">
      <c r="A22" s="1">
        <v>1.8</v>
      </c>
      <c r="B22">
        <v>8.109</v>
      </c>
      <c r="C22">
        <v>2.2134999999999998</v>
      </c>
      <c r="F22" s="1">
        <v>1.8</v>
      </c>
      <c r="G22">
        <v>5.7838000000000003</v>
      </c>
      <c r="H22">
        <v>2.5158999999999998</v>
      </c>
      <c r="K22" s="1">
        <v>1.8</v>
      </c>
      <c r="L22">
        <v>8.4817</v>
      </c>
      <c r="M22">
        <v>2.6137999999999999</v>
      </c>
      <c r="P22" s="1">
        <v>1.8</v>
      </c>
      <c r="Q22">
        <v>8.0104000000000006</v>
      </c>
      <c r="R22">
        <v>2.0667</v>
      </c>
      <c r="U22" s="1">
        <v>1.8</v>
      </c>
      <c r="V22">
        <v>8.9273000000000007</v>
      </c>
      <c r="W22">
        <v>2.0670000000000002</v>
      </c>
      <c r="Z22" s="1">
        <v>1.8</v>
      </c>
      <c r="AA22">
        <v>8.2691999999999997</v>
      </c>
      <c r="AB22">
        <v>2.2294</v>
      </c>
      <c r="AE22" s="1">
        <v>1.8</v>
      </c>
      <c r="AF22">
        <v>10.4627</v>
      </c>
      <c r="AG22">
        <v>2.2744</v>
      </c>
      <c r="AJ22" s="1">
        <v>1.8</v>
      </c>
      <c r="AK22">
        <v>8.3367000000000004</v>
      </c>
      <c r="AL22">
        <v>2.3643999999999998</v>
      </c>
    </row>
    <row r="23" spans="1:38" x14ac:dyDescent="0.25">
      <c r="A23" s="1">
        <v>1.9</v>
      </c>
      <c r="B23">
        <v>8.9886999999999997</v>
      </c>
      <c r="C23">
        <v>2.2770999999999999</v>
      </c>
      <c r="F23" s="1">
        <v>1.9</v>
      </c>
      <c r="G23">
        <v>4.5907</v>
      </c>
      <c r="H23">
        <v>2.81</v>
      </c>
      <c r="K23" s="1">
        <v>1.9</v>
      </c>
      <c r="L23">
        <v>11.471</v>
      </c>
      <c r="M23">
        <v>2.5200999999999998</v>
      </c>
      <c r="P23" s="1">
        <v>1.9</v>
      </c>
      <c r="Q23">
        <v>8.0676000000000005</v>
      </c>
      <c r="R23">
        <v>2.3506999999999998</v>
      </c>
      <c r="U23" s="1">
        <v>1.9</v>
      </c>
      <c r="V23">
        <v>11.289899999999999</v>
      </c>
      <c r="W23">
        <v>2.1909000000000001</v>
      </c>
      <c r="Z23" s="1">
        <v>1.9</v>
      </c>
      <c r="AA23">
        <v>9.5180000000000007</v>
      </c>
      <c r="AB23">
        <v>2.5760000000000001</v>
      </c>
      <c r="AE23" s="1">
        <v>1.9</v>
      </c>
      <c r="AF23">
        <v>9.4664999999999999</v>
      </c>
      <c r="AG23">
        <v>2.3913000000000002</v>
      </c>
      <c r="AJ23" s="1">
        <v>1.9</v>
      </c>
      <c r="AK23">
        <v>10.1656</v>
      </c>
      <c r="AL23">
        <v>2.4710999999999999</v>
      </c>
    </row>
    <row r="24" spans="1:38" x14ac:dyDescent="0.25">
      <c r="A24" s="1">
        <v>2</v>
      </c>
      <c r="B24">
        <v>7.6496000000000004</v>
      </c>
      <c r="C24">
        <v>2.4965999999999999</v>
      </c>
      <c r="F24" s="1">
        <v>2</v>
      </c>
      <c r="G24">
        <v>9.3808000000000007</v>
      </c>
      <c r="H24">
        <v>3.9146000000000001</v>
      </c>
      <c r="K24" s="1">
        <v>2</v>
      </c>
      <c r="L24">
        <v>8.4728999999999992</v>
      </c>
      <c r="M24">
        <v>2.5908000000000002</v>
      </c>
      <c r="P24" s="1">
        <v>2</v>
      </c>
      <c r="Q24">
        <v>6.7054</v>
      </c>
      <c r="R24">
        <v>2.4167000000000001</v>
      </c>
      <c r="U24" s="1">
        <v>2</v>
      </c>
      <c r="V24">
        <v>8.9962</v>
      </c>
      <c r="W24">
        <v>2.1680000000000001</v>
      </c>
      <c r="Z24" s="1">
        <v>2</v>
      </c>
      <c r="AA24">
        <v>8.1321999999999992</v>
      </c>
      <c r="AB24">
        <v>2.4979</v>
      </c>
      <c r="AE24" s="1">
        <v>2</v>
      </c>
      <c r="AF24">
        <v>8.9398</v>
      </c>
      <c r="AG24">
        <v>2.4066000000000001</v>
      </c>
      <c r="AJ24" s="1">
        <v>2</v>
      </c>
      <c r="AK24">
        <v>11.630599999999999</v>
      </c>
      <c r="AL24">
        <v>2.5474000000000001</v>
      </c>
    </row>
    <row r="26" spans="1:38" x14ac:dyDescent="0.25">
      <c r="A26" s="1" t="s">
        <v>7</v>
      </c>
      <c r="B26">
        <f>AVERAGE(B5:B24)</f>
        <v>9.4984400000000004</v>
      </c>
      <c r="C26">
        <f>AVERAGE(C5:C24)</f>
        <v>2.5005100000000002</v>
      </c>
      <c r="F26" s="1" t="s">
        <v>7</v>
      </c>
      <c r="G26">
        <f>AVERAGE(G5:G24)</f>
        <v>12.593609999999996</v>
      </c>
      <c r="H26">
        <f>AVERAGE(H5:H24)</f>
        <v>4.4234300000000006</v>
      </c>
      <c r="K26" s="1" t="s">
        <v>7</v>
      </c>
      <c r="L26">
        <f>AVERAGE(L5:L24)</f>
        <v>9.804529999999998</v>
      </c>
      <c r="M26">
        <f>AVERAGE(M5:M24)</f>
        <v>2.6606949999999996</v>
      </c>
      <c r="P26" s="1" t="s">
        <v>7</v>
      </c>
      <c r="Q26">
        <f>AVERAGE(Q5:Q24)</f>
        <v>7.3115199999999998</v>
      </c>
      <c r="R26">
        <f>AVERAGE(R5:R24)</f>
        <v>3.0663200000000002</v>
      </c>
      <c r="U26" s="1" t="s">
        <v>7</v>
      </c>
      <c r="V26">
        <f>AVERAGE(V5:V24)</f>
        <v>9.8927350000000001</v>
      </c>
      <c r="W26">
        <f>AVERAGE(W5:W24)</f>
        <v>2.3246700000000002</v>
      </c>
      <c r="Z26" s="1" t="s">
        <v>7</v>
      </c>
      <c r="AA26">
        <f>AVERAGE(AA5:AA24)</f>
        <v>9.2169950000000007</v>
      </c>
      <c r="AB26">
        <f>AVERAGE(AB5:AB24)</f>
        <v>2.3394199999999996</v>
      </c>
      <c r="AE26" s="1" t="s">
        <v>7</v>
      </c>
      <c r="AF26">
        <f>AVERAGE(AF5:AF24)</f>
        <v>9.0765650000000004</v>
      </c>
      <c r="AG26">
        <f>AVERAGE(AG5:AG24)</f>
        <v>2.2711549999999998</v>
      </c>
      <c r="AJ26" s="1" t="s">
        <v>7</v>
      </c>
      <c r="AK26">
        <f>AVERAGE(AK5:AK24)</f>
        <v>9.6960299999999986</v>
      </c>
      <c r="AL26">
        <f>AVERAGE(AL5:AL24)</f>
        <v>2.3309800000000003</v>
      </c>
    </row>
    <row r="27" spans="1:38" x14ac:dyDescent="0.25">
      <c r="A27" s="1" t="s">
        <v>8</v>
      </c>
      <c r="B27">
        <f>STDEV(B5:B24)</f>
        <v>1.3282419280268143</v>
      </c>
      <c r="C27">
        <f>STDEV(C5:C24)</f>
        <v>0.22491075633635105</v>
      </c>
      <c r="F27" s="1" t="s">
        <v>8</v>
      </c>
      <c r="G27">
        <f>STDEV(G5:G24)</f>
        <v>5.143729386135079</v>
      </c>
      <c r="H27">
        <f>STDEV(H5:H24)</f>
        <v>3.9958251105109022</v>
      </c>
      <c r="K27" s="1" t="s">
        <v>8</v>
      </c>
      <c r="L27">
        <f>STDEV(L5:L24)</f>
        <v>1.116159216665525</v>
      </c>
      <c r="M27">
        <f>STDEV(M5:M24)</f>
        <v>0.39361706407570823</v>
      </c>
      <c r="P27" s="1" t="s">
        <v>8</v>
      </c>
      <c r="Q27">
        <f>STDEV(Q5:Q24)</f>
        <v>1.0948711515636469</v>
      </c>
      <c r="R27">
        <f>STDEV(R5:R24)</f>
        <v>0.96399491077494692</v>
      </c>
      <c r="U27" s="1" t="s">
        <v>8</v>
      </c>
      <c r="V27">
        <f>STDEV(V5:V24)</f>
        <v>0.99508212635149373</v>
      </c>
      <c r="W27">
        <f>STDEV(W5:W24)</f>
        <v>0.13237067213739323</v>
      </c>
      <c r="Z27" s="1" t="s">
        <v>8</v>
      </c>
      <c r="AA27">
        <f>STDEV(AA5:AA24)</f>
        <v>0.79561619911203019</v>
      </c>
      <c r="AB27">
        <f>STDEV(AB5:AB24)</f>
        <v>0.1860850190525542</v>
      </c>
      <c r="AE27" s="1" t="s">
        <v>8</v>
      </c>
      <c r="AF27">
        <f>STDEV(AF5:AF24)</f>
        <v>0.91247724255688167</v>
      </c>
      <c r="AG27">
        <f>STDEV(AG5:AG24)</f>
        <v>0.14723642096266384</v>
      </c>
      <c r="AJ27" s="1" t="s">
        <v>8</v>
      </c>
      <c r="AK27">
        <f>STDEV(AK5:AK24)</f>
        <v>1.1695770689036553</v>
      </c>
      <c r="AL27">
        <f>STDEV(AL5:AL24)</f>
        <v>0.2190612690069775</v>
      </c>
    </row>
    <row r="28" spans="1:38" x14ac:dyDescent="0.25">
      <c r="A28" s="1" t="s">
        <v>9</v>
      </c>
      <c r="B28">
        <f>2*(B27)</f>
        <v>2.6564838560536286</v>
      </c>
      <c r="C28">
        <f>2*(C27)</f>
        <v>0.4498215126727021</v>
      </c>
      <c r="F28" s="1" t="s">
        <v>9</v>
      </c>
      <c r="G28">
        <f>2*(G27)</f>
        <v>10.287458772270158</v>
      </c>
      <c r="H28">
        <f>2*(H27)</f>
        <v>7.9916502210218043</v>
      </c>
      <c r="K28" s="1" t="s">
        <v>9</v>
      </c>
      <c r="L28">
        <f>2*(L27)</f>
        <v>2.23231843333105</v>
      </c>
      <c r="M28">
        <f>2*(M27)</f>
        <v>0.78723412815141647</v>
      </c>
      <c r="P28" s="1" t="s">
        <v>9</v>
      </c>
      <c r="Q28">
        <f>2*(Q27)</f>
        <v>2.1897423031272938</v>
      </c>
      <c r="R28">
        <f>2*(R27)</f>
        <v>1.9279898215498938</v>
      </c>
      <c r="U28" s="1" t="s">
        <v>9</v>
      </c>
      <c r="V28">
        <f>2*(V27)</f>
        <v>1.9901642527029875</v>
      </c>
      <c r="W28">
        <f>2*(W27)</f>
        <v>0.26474134427478646</v>
      </c>
      <c r="Z28" s="1" t="s">
        <v>9</v>
      </c>
      <c r="AA28">
        <f>2*(AA27)</f>
        <v>1.5912323982240604</v>
      </c>
      <c r="AB28">
        <f>2*(AB27)</f>
        <v>0.3721700381051084</v>
      </c>
      <c r="AE28" s="1" t="s">
        <v>9</v>
      </c>
      <c r="AF28">
        <f>2*(AF27)</f>
        <v>1.8249544851137633</v>
      </c>
      <c r="AG28">
        <f>2*(AG27)</f>
        <v>0.29447284192532769</v>
      </c>
      <c r="AJ28" s="1" t="s">
        <v>9</v>
      </c>
      <c r="AK28">
        <f>2*(AK27)</f>
        <v>2.3391541378073106</v>
      </c>
      <c r="AL28">
        <f>2*(AL27)</f>
        <v>0.43812253801395501</v>
      </c>
    </row>
    <row r="29" spans="1:38" x14ac:dyDescent="0.25">
      <c r="A29" s="1" t="s">
        <v>10</v>
      </c>
      <c r="B29">
        <f>B26+B28</f>
        <v>12.154923856053628</v>
      </c>
      <c r="C29">
        <f>C26+C28</f>
        <v>2.9503315126727023</v>
      </c>
      <c r="F29" s="1" t="s">
        <v>10</v>
      </c>
      <c r="G29">
        <f>G26+G28</f>
        <v>22.881068772270154</v>
      </c>
      <c r="H29">
        <f>H26+H28</f>
        <v>12.415080221021805</v>
      </c>
      <c r="K29" s="1" t="s">
        <v>10</v>
      </c>
      <c r="L29">
        <f>L26+L28</f>
        <v>12.036848433331048</v>
      </c>
      <c r="M29">
        <f>M26+M28</f>
        <v>3.4479291281514159</v>
      </c>
      <c r="P29" s="1" t="s">
        <v>10</v>
      </c>
      <c r="Q29">
        <f>Q26+Q28</f>
        <v>9.5012623031272945</v>
      </c>
      <c r="R29">
        <f>R26+R28</f>
        <v>4.9943098215498942</v>
      </c>
      <c r="U29" s="1" t="s">
        <v>10</v>
      </c>
      <c r="V29">
        <f>V26+V28</f>
        <v>11.882899252702988</v>
      </c>
      <c r="W29">
        <f>W26+W28</f>
        <v>2.5894113442747866</v>
      </c>
      <c r="Z29" s="1" t="s">
        <v>10</v>
      </c>
      <c r="AA29">
        <f>AA26+AA28</f>
        <v>10.80822739822406</v>
      </c>
      <c r="AB29">
        <f>AB26+AB28</f>
        <v>2.7115900381051081</v>
      </c>
      <c r="AE29" s="1" t="s">
        <v>10</v>
      </c>
      <c r="AF29">
        <f>AF26+AF28</f>
        <v>10.901519485113763</v>
      </c>
      <c r="AG29">
        <f>AG26+AG28</f>
        <v>2.5656278419253273</v>
      </c>
      <c r="AJ29" s="1" t="s">
        <v>10</v>
      </c>
      <c r="AK29">
        <f>AK26+AK28</f>
        <v>12.03518413780731</v>
      </c>
      <c r="AL29">
        <f>AL26+AL28</f>
        <v>2.7691025380139553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9.7664875000000002</v>
      </c>
      <c r="K40">
        <f>AVERAGE(C4,H4,M4,R4,W4,AB4,AG4,AL4)</f>
        <v>2.4738625000000001</v>
      </c>
      <c r="O40">
        <f>J41-J40</f>
        <v>1.0474999999999568E-2</v>
      </c>
      <c r="P40">
        <f>K41-K40</f>
        <v>6.4375000000000959E-3</v>
      </c>
      <c r="R40" s="1">
        <v>0.1</v>
      </c>
      <c r="S40">
        <f>O40/J40*100</f>
        <v>0.10725452728014619</v>
      </c>
      <c r="T40">
        <f>P40/K40*100</f>
        <v>0.26022060644033757</v>
      </c>
      <c r="W40">
        <f>J40</f>
        <v>9.7664875000000002</v>
      </c>
      <c r="X40">
        <f>K40</f>
        <v>2.4738625000000001</v>
      </c>
      <c r="Y40">
        <f>S40</f>
        <v>0.10725452728014619</v>
      </c>
      <c r="Z40">
        <f>S41</f>
        <v>0.95185193243733224</v>
      </c>
      <c r="AA40">
        <f>S42</f>
        <v>1.2562090516165574</v>
      </c>
      <c r="AB40">
        <f>S43</f>
        <v>1.1247646607851391</v>
      </c>
      <c r="AC40">
        <f>S44</f>
        <v>13.829946539121662</v>
      </c>
      <c r="AD40">
        <f>S45</f>
        <v>14.961750578188926</v>
      </c>
      <c r="AE40">
        <f>S46</f>
        <v>6.8769606268374295</v>
      </c>
      <c r="AF40">
        <f>S47</f>
        <v>3.56550909423679</v>
      </c>
      <c r="AG40">
        <f>S48</f>
        <v>3.6577889440804596</v>
      </c>
      <c r="AH40">
        <f>S49</f>
        <v>3.3169550465302899</v>
      </c>
      <c r="AI40">
        <f>S50</f>
        <v>0.31434023747022155</v>
      </c>
      <c r="AJ40">
        <f>S51</f>
        <v>-6.062696542641361</v>
      </c>
      <c r="AK40">
        <f>S52</f>
        <v>-13.54171599564326</v>
      </c>
      <c r="AL40">
        <f>S53</f>
        <v>-6.9097257330232473</v>
      </c>
      <c r="AM40">
        <f>S54</f>
        <v>-4.9632736436718048</v>
      </c>
      <c r="AN40">
        <f>S55</f>
        <v>-3.9318127422986038</v>
      </c>
      <c r="AO40">
        <f>S56</f>
        <v>-9.7930550773755645</v>
      </c>
      <c r="AP40">
        <f>S57</f>
        <v>-15.040079660164423</v>
      </c>
      <c r="AQ40">
        <f>S58</f>
        <v>-5.8540749680988293</v>
      </c>
      <c r="AR40">
        <f>S59</f>
        <v>-10.526302316979368</v>
      </c>
      <c r="AS40">
        <f>T40</f>
        <v>0.26022060644033757</v>
      </c>
      <c r="AT40">
        <f>T41</f>
        <v>-1.1075797462469983</v>
      </c>
      <c r="AU40">
        <f>T42</f>
        <v>-2.9048704202436446</v>
      </c>
      <c r="AV40">
        <f>T43</f>
        <v>-2.1954534659868923</v>
      </c>
      <c r="AW40">
        <f>T44</f>
        <v>-2.6800196049699618</v>
      </c>
      <c r="AX40">
        <f>T45</f>
        <v>-3.7365657953908089</v>
      </c>
      <c r="AY40">
        <f>T46</f>
        <v>-0.40826844660930017</v>
      </c>
      <c r="AZ40">
        <f>T47</f>
        <v>20.818659080688619</v>
      </c>
      <c r="BA40">
        <f>T48</f>
        <v>79.097969268704318</v>
      </c>
      <c r="BB40">
        <f>T49</f>
        <v>14.079198015249434</v>
      </c>
      <c r="BC40">
        <f>T50</f>
        <v>20.90556771041236</v>
      </c>
      <c r="BD40">
        <f>T51</f>
        <v>74.311931241125976</v>
      </c>
      <c r="BE40">
        <f>T52</f>
        <v>8.9854428045212771</v>
      </c>
      <c r="BF40">
        <f>T53</f>
        <v>7.0037239337271116</v>
      </c>
      <c r="BG40">
        <f>T54</f>
        <v>1.8983472201870473</v>
      </c>
      <c r="BH40">
        <f>T55</f>
        <v>4.9856247063044261</v>
      </c>
      <c r="BI40">
        <f>T56</f>
        <v>-2.409188061179619</v>
      </c>
      <c r="BJ40">
        <f>T57</f>
        <v>-7.3053777241055151</v>
      </c>
      <c r="BK40">
        <f>T58</f>
        <v>-1.0292609229494429</v>
      </c>
      <c r="BL40">
        <f>T59</f>
        <v>6.304412634089414</v>
      </c>
    </row>
    <row r="41" spans="9:64" x14ac:dyDescent="0.25">
      <c r="I41" s="1">
        <v>0.1</v>
      </c>
      <c r="J41">
        <f>AVERAGE(B5,G5,L5,Q5,V5,AA5,AF5,AK5)</f>
        <v>9.7769624999999998</v>
      </c>
      <c r="K41">
        <f>AVERAGE(C5,H5,M5,R5,W5,AB5,AG5,AL5)</f>
        <v>2.4803000000000002</v>
      </c>
      <c r="O41">
        <f>J42-J40</f>
        <v>9.2962500000000503E-2</v>
      </c>
      <c r="P41">
        <f>K42-K40</f>
        <v>-2.7399999999999647E-2</v>
      </c>
      <c r="R41" s="1">
        <v>0.2</v>
      </c>
      <c r="S41">
        <f>O41/J40*100</f>
        <v>0.95185193243733224</v>
      </c>
      <c r="T41">
        <f>P41/K40*100</f>
        <v>-1.1075797462469983</v>
      </c>
    </row>
    <row r="42" spans="9:64" x14ac:dyDescent="0.25">
      <c r="I42" s="1">
        <v>0.2</v>
      </c>
      <c r="J42">
        <f>AVERAGE(B6,G6,L6,Q6,V6,AA6,AF6,AK6)</f>
        <v>9.8594500000000007</v>
      </c>
      <c r="K42">
        <f>AVERAGE(C6,H6,M6,R6,W6,AB6,AG6,AL6)</f>
        <v>2.4464625000000004</v>
      </c>
      <c r="O42">
        <f>J43-J40</f>
        <v>0.12268749999999962</v>
      </c>
      <c r="P42">
        <f>K43-K40</f>
        <v>-7.186249999999994E-2</v>
      </c>
      <c r="R42" s="1">
        <v>0.3</v>
      </c>
      <c r="S42">
        <f>O42/J40*100</f>
        <v>1.2562090516165574</v>
      </c>
      <c r="T42">
        <f>P42/K40*100</f>
        <v>-2.9048704202436446</v>
      </c>
    </row>
    <row r="43" spans="9:64" x14ac:dyDescent="0.25">
      <c r="I43" s="1">
        <v>0.3</v>
      </c>
      <c r="J43">
        <f>AVERAGE(B7,G7,L7,Q7,V7,AA7,AF7,AK7)</f>
        <v>9.8891749999999998</v>
      </c>
      <c r="K43">
        <f>AVERAGE(C7,H7,M7,R7,W7,AB7,AG7,AL7)</f>
        <v>2.4020000000000001</v>
      </c>
      <c r="O43">
        <f>J44-J40</f>
        <v>0.109849999999998</v>
      </c>
      <c r="P43">
        <f>K44-K40</f>
        <v>-5.4312499999999986E-2</v>
      </c>
      <c r="R43" s="1">
        <v>0.4</v>
      </c>
      <c r="S43">
        <f>O43/J40*100</f>
        <v>1.1247646607851391</v>
      </c>
      <c r="T43">
        <f>P43/K40*100</f>
        <v>-2.1954534659868923</v>
      </c>
    </row>
    <row r="44" spans="9:64" x14ac:dyDescent="0.25">
      <c r="I44" s="1">
        <v>0.4</v>
      </c>
      <c r="J44">
        <f>AVERAGE(B8,G8,L8,Q8,V8,AA8,AF8,AK8)</f>
        <v>9.8763374999999982</v>
      </c>
      <c r="K44">
        <f t="shared" ref="K43:K60" si="0">AVERAGE(C8,H8,M8,R8,W8,AB8,AG8,AL8)</f>
        <v>2.4195500000000001</v>
      </c>
      <c r="O44">
        <f>J45-J40</f>
        <v>1.3506999999999998</v>
      </c>
      <c r="P44">
        <f>K45-K40</f>
        <v>-6.6300000000000026E-2</v>
      </c>
      <c r="R44" s="1">
        <v>0.5</v>
      </c>
      <c r="S44">
        <f>O44/J40*100</f>
        <v>13.829946539121662</v>
      </c>
      <c r="T44">
        <f>P44/K40*100</f>
        <v>-2.6800196049699618</v>
      </c>
    </row>
    <row r="45" spans="9:64" x14ac:dyDescent="0.25">
      <c r="I45" s="1">
        <v>0.5</v>
      </c>
      <c r="J45">
        <f t="shared" ref="J45:J60" si="1">AVERAGE(B9,G9,L9,Q9,V9,AA9,AF9,AK9)</f>
        <v>11.1171875</v>
      </c>
      <c r="K45">
        <f t="shared" si="0"/>
        <v>2.4075625</v>
      </c>
      <c r="O45">
        <f>J46-J40</f>
        <v>1.4612374999999993</v>
      </c>
      <c r="P45">
        <f>K46-K40</f>
        <v>-9.243749999999995E-2</v>
      </c>
      <c r="R45" s="1">
        <v>0.6</v>
      </c>
      <c r="S45">
        <f>O45/J40*100</f>
        <v>14.961750578188926</v>
      </c>
      <c r="T45">
        <f>P45/K40*100</f>
        <v>-3.7365657953908089</v>
      </c>
    </row>
    <row r="46" spans="9:64" x14ac:dyDescent="0.25">
      <c r="I46" s="1">
        <v>0.6</v>
      </c>
      <c r="J46">
        <f t="shared" si="1"/>
        <v>11.227725</v>
      </c>
      <c r="K46">
        <f t="shared" si="0"/>
        <v>2.3814250000000001</v>
      </c>
      <c r="O46">
        <f>J47-J40</f>
        <v>0.67163749999999922</v>
      </c>
      <c r="P46">
        <f>K47-K40</f>
        <v>-1.0099999999999998E-2</v>
      </c>
      <c r="R46" s="1">
        <v>0.7</v>
      </c>
      <c r="S46">
        <f>O46/J40*100</f>
        <v>6.8769606268374295</v>
      </c>
      <c r="T46">
        <f>P46/K40*100</f>
        <v>-0.40826844660930017</v>
      </c>
    </row>
    <row r="47" spans="9:64" x14ac:dyDescent="0.25">
      <c r="I47" s="1">
        <v>0.7</v>
      </c>
      <c r="J47">
        <f t="shared" si="1"/>
        <v>10.438124999999999</v>
      </c>
      <c r="K47">
        <f t="shared" si="0"/>
        <v>2.4637625000000001</v>
      </c>
      <c r="O47">
        <f>J48-J40</f>
        <v>0.34822499999999934</v>
      </c>
      <c r="P47">
        <f>K48-K40</f>
        <v>0.51502500000000051</v>
      </c>
      <c r="R47" s="1">
        <v>0.8</v>
      </c>
      <c r="S47">
        <f>O47/J40*100</f>
        <v>3.56550909423679</v>
      </c>
      <c r="T47">
        <f>P47/K40*100</f>
        <v>20.818659080688619</v>
      </c>
    </row>
    <row r="48" spans="9:64" x14ac:dyDescent="0.25">
      <c r="I48" s="1">
        <v>0.8</v>
      </c>
      <c r="J48">
        <f t="shared" si="1"/>
        <v>10.1147125</v>
      </c>
      <c r="K48">
        <f t="shared" si="0"/>
        <v>2.9888875000000006</v>
      </c>
      <c r="O48">
        <f>J49-J40</f>
        <v>0.3572375000000001</v>
      </c>
      <c r="P48">
        <f>K49-K40</f>
        <v>1.9567750000000004</v>
      </c>
      <c r="R48" s="1">
        <v>0.9</v>
      </c>
      <c r="S48">
        <f>O48/J40*100</f>
        <v>3.6577889440804596</v>
      </c>
      <c r="T48">
        <f>P48/K40*100</f>
        <v>79.097969268704318</v>
      </c>
    </row>
    <row r="49" spans="1:20" x14ac:dyDescent="0.25">
      <c r="I49" s="1">
        <v>0.9</v>
      </c>
      <c r="J49">
        <f t="shared" si="1"/>
        <v>10.123725</v>
      </c>
      <c r="K49">
        <f t="shared" si="0"/>
        <v>4.4306375000000005</v>
      </c>
      <c r="O49">
        <f>J50-J40</f>
        <v>0.32394999999999996</v>
      </c>
      <c r="P49">
        <f>K50-K40</f>
        <v>0.34830000000000005</v>
      </c>
      <c r="R49" s="1">
        <v>1</v>
      </c>
      <c r="S49">
        <f>O49/J40*100</f>
        <v>3.3169550465302899</v>
      </c>
      <c r="T49">
        <f>P49/K40*100</f>
        <v>14.079198015249434</v>
      </c>
    </row>
    <row r="50" spans="1:20" x14ac:dyDescent="0.25">
      <c r="I50" s="1">
        <v>1</v>
      </c>
      <c r="J50">
        <f t="shared" si="1"/>
        <v>10.0904375</v>
      </c>
      <c r="K50">
        <f t="shared" si="0"/>
        <v>2.8221625000000001</v>
      </c>
      <c r="O50">
        <f>J51-J40</f>
        <v>3.0699999999999505E-2</v>
      </c>
      <c r="P50">
        <f>K51-K40</f>
        <v>0.51717499999999994</v>
      </c>
      <c r="R50" s="1">
        <v>1.1000000000000001</v>
      </c>
      <c r="S50">
        <f>O50/J40*100</f>
        <v>0.31434023747022155</v>
      </c>
      <c r="T50">
        <f>P50/K40*100</f>
        <v>20.90556771041236</v>
      </c>
    </row>
    <row r="51" spans="1:20" x14ac:dyDescent="0.25">
      <c r="A51" t="s">
        <v>20</v>
      </c>
      <c r="I51" s="1">
        <v>1.1000000000000001</v>
      </c>
      <c r="J51">
        <f t="shared" si="1"/>
        <v>9.7971874999999997</v>
      </c>
      <c r="K51">
        <f t="shared" si="0"/>
        <v>2.9910375</v>
      </c>
      <c r="O51">
        <f>J52-J40</f>
        <v>-0.59211250000000071</v>
      </c>
      <c r="P51">
        <f>K52-K40</f>
        <v>1.8383750000000001</v>
      </c>
      <c r="R51" s="1">
        <v>1.2</v>
      </c>
      <c r="S51">
        <f>O51/J40*100</f>
        <v>-6.062696542641361</v>
      </c>
      <c r="T51">
        <f>P51/K40*100</f>
        <v>74.311931241125976</v>
      </c>
    </row>
    <row r="52" spans="1:20" x14ac:dyDescent="0.25">
      <c r="A52" t="s">
        <v>21</v>
      </c>
      <c r="I52" s="1">
        <v>1.2</v>
      </c>
      <c r="J52">
        <f t="shared" si="1"/>
        <v>9.1743749999999995</v>
      </c>
      <c r="K52">
        <f t="shared" si="0"/>
        <v>4.3122375000000002</v>
      </c>
      <c r="O52">
        <f>J53-J40</f>
        <v>-1.3225499999999997</v>
      </c>
      <c r="P52">
        <f>K53-K40</f>
        <v>0.22228750000000019</v>
      </c>
      <c r="R52" s="1">
        <v>1.3</v>
      </c>
      <c r="S52">
        <f>O52/J40*100</f>
        <v>-13.54171599564326</v>
      </c>
      <c r="T52">
        <f>P52/K40*100</f>
        <v>8.9854428045212771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8.4439375000000005</v>
      </c>
      <c r="K53">
        <f t="shared" si="0"/>
        <v>2.6961500000000003</v>
      </c>
      <c r="O53">
        <f>J54-J40</f>
        <v>-0.67483749999999887</v>
      </c>
      <c r="P53">
        <f>K54-K40</f>
        <v>0.17326249999999987</v>
      </c>
      <c r="R53" s="1">
        <v>1.4</v>
      </c>
      <c r="S53">
        <f>O53/J40*100</f>
        <v>-6.9097257330232473</v>
      </c>
      <c r="T53">
        <f>P53/K40*100</f>
        <v>7.0037239337271116</v>
      </c>
    </row>
    <row r="54" spans="1:20" x14ac:dyDescent="0.25">
      <c r="A54" s="1">
        <v>1</v>
      </c>
      <c r="B54">
        <f>B4</f>
        <v>11.324299999999999</v>
      </c>
      <c r="C54">
        <f>C4</f>
        <v>3.0059</v>
      </c>
      <c r="I54" s="1">
        <v>1.4</v>
      </c>
      <c r="J54">
        <f t="shared" si="1"/>
        <v>9.0916500000000013</v>
      </c>
      <c r="K54">
        <f t="shared" si="0"/>
        <v>2.647125</v>
      </c>
      <c r="O54">
        <f>J55-J40</f>
        <v>-0.48473750000000138</v>
      </c>
      <c r="P54">
        <f>K55-K40</f>
        <v>4.6962499999999796E-2</v>
      </c>
      <c r="R54" s="1">
        <v>1.5</v>
      </c>
      <c r="S54">
        <f>O54/J40*100</f>
        <v>-4.9632736436718048</v>
      </c>
      <c r="T54">
        <f>P54/K40*100</f>
        <v>1.8983472201870473</v>
      </c>
    </row>
    <row r="55" spans="1:20" x14ac:dyDescent="0.25">
      <c r="A55" s="1">
        <v>2</v>
      </c>
      <c r="B55">
        <f>G4</f>
        <v>10.432</v>
      </c>
      <c r="C55">
        <f>H4</f>
        <v>2.5404</v>
      </c>
      <c r="I55" s="1">
        <v>1.5</v>
      </c>
      <c r="J55">
        <f t="shared" si="1"/>
        <v>9.2817499999999988</v>
      </c>
      <c r="K55">
        <f t="shared" si="0"/>
        <v>2.5208249999999999</v>
      </c>
      <c r="O55">
        <f>J56-J40</f>
        <v>-0.38400000000000034</v>
      </c>
      <c r="P55">
        <f>K56-K40</f>
        <v>0.12333750000000032</v>
      </c>
      <c r="R55" s="1">
        <v>1.6</v>
      </c>
      <c r="S55">
        <f>O55/J40*100</f>
        <v>-3.9318127422986038</v>
      </c>
      <c r="T55">
        <f>P55/K40*100</f>
        <v>4.9856247063044261</v>
      </c>
    </row>
    <row r="56" spans="1:20" x14ac:dyDescent="0.25">
      <c r="A56" s="1">
        <v>3</v>
      </c>
      <c r="B56">
        <f>L4</f>
        <v>10.084899999999999</v>
      </c>
      <c r="C56">
        <f>M4</f>
        <v>2.3946000000000001</v>
      </c>
      <c r="I56" s="1">
        <v>1.6</v>
      </c>
      <c r="J56">
        <f t="shared" si="1"/>
        <v>9.3824874999999999</v>
      </c>
      <c r="K56">
        <f t="shared" si="0"/>
        <v>2.5972000000000004</v>
      </c>
      <c r="O56">
        <f>J57-J40</f>
        <v>-0.95643749999999983</v>
      </c>
      <c r="P56">
        <f>K57-K40</f>
        <v>-5.9599999999999653E-2</v>
      </c>
      <c r="R56" s="1">
        <v>1.7</v>
      </c>
      <c r="S56">
        <f>O56/J40*100</f>
        <v>-9.7930550773755645</v>
      </c>
      <c r="T56">
        <f>P56/K40*100</f>
        <v>-2.409188061179619</v>
      </c>
    </row>
    <row r="57" spans="1:20" x14ac:dyDescent="0.25">
      <c r="A57" s="1">
        <v>4</v>
      </c>
      <c r="B57">
        <f>Q4</f>
        <v>8.1696000000000009</v>
      </c>
      <c r="C57">
        <f>R4</f>
        <v>2.3338000000000001</v>
      </c>
      <c r="I57" s="1">
        <v>1.7</v>
      </c>
      <c r="J57">
        <f t="shared" si="1"/>
        <v>8.8100500000000004</v>
      </c>
      <c r="K57">
        <f t="shared" si="0"/>
        <v>2.4142625000000004</v>
      </c>
      <c r="O57">
        <f>J58-J40</f>
        <v>-1.468887500000001</v>
      </c>
      <c r="P57">
        <f>K58-K40</f>
        <v>-0.1807249999999998</v>
      </c>
      <c r="R57" s="1">
        <v>1.8</v>
      </c>
      <c r="S57">
        <f>O57/J40*100</f>
        <v>-15.040079660164423</v>
      </c>
      <c r="T57">
        <f>P57/K40*100</f>
        <v>-7.3053777241055151</v>
      </c>
    </row>
    <row r="58" spans="1:20" x14ac:dyDescent="0.25">
      <c r="A58" s="1">
        <v>5</v>
      </c>
      <c r="B58">
        <f>V4</f>
        <v>9.7678999999999991</v>
      </c>
      <c r="C58">
        <f>W4</f>
        <v>2.4182999999999999</v>
      </c>
      <c r="I58" s="1">
        <v>1.8</v>
      </c>
      <c r="J58">
        <f t="shared" si="1"/>
        <v>8.2975999999999992</v>
      </c>
      <c r="K58">
        <f t="shared" si="0"/>
        <v>2.2931375000000003</v>
      </c>
      <c r="O58">
        <f>J59-J40</f>
        <v>-0.57173750000000112</v>
      </c>
      <c r="P58">
        <f>K59-K40</f>
        <v>-2.5462500000000166E-2</v>
      </c>
      <c r="R58" s="1">
        <v>1.9</v>
      </c>
      <c r="S58">
        <f>O58/J40*100</f>
        <v>-5.8540749680988293</v>
      </c>
      <c r="T58">
        <f>P58/K40*100</f>
        <v>-1.0292609229494429</v>
      </c>
    </row>
    <row r="59" spans="1:20" x14ac:dyDescent="0.25">
      <c r="A59" s="1">
        <v>6</v>
      </c>
      <c r="B59">
        <f>AA4</f>
        <v>9.0944000000000003</v>
      </c>
      <c r="C59">
        <f>AB4</f>
        <v>2.3403999999999998</v>
      </c>
      <c r="I59" s="1">
        <v>1.9</v>
      </c>
      <c r="J59">
        <f t="shared" si="1"/>
        <v>9.1947499999999991</v>
      </c>
      <c r="K59">
        <f t="shared" si="0"/>
        <v>2.4483999999999999</v>
      </c>
      <c r="O59">
        <f>J60-J40</f>
        <v>-1.0280500000000004</v>
      </c>
      <c r="P59">
        <f>K60-K40</f>
        <v>0.15596250000000023</v>
      </c>
      <c r="R59" s="1">
        <v>2</v>
      </c>
      <c r="S59">
        <f>O59/J40*100</f>
        <v>-10.526302316979368</v>
      </c>
      <c r="T59">
        <f>P59/K40*100</f>
        <v>6.304412634089414</v>
      </c>
    </row>
    <row r="60" spans="1:20" x14ac:dyDescent="0.25">
      <c r="A60" s="1">
        <v>7</v>
      </c>
      <c r="B60">
        <f>AF4</f>
        <v>9.6898999999999997</v>
      </c>
      <c r="C60">
        <f>AG4</f>
        <v>2.4186999999999999</v>
      </c>
      <c r="I60" s="1">
        <v>2</v>
      </c>
      <c r="J60">
        <f>AVERAGE(B24,G24,L24,Q24,V24,AA24,AF24,AK24)</f>
        <v>8.7384374999999999</v>
      </c>
      <c r="K60">
        <f>AVERAGE(C24,H24,M24,R24,W24,AB24,AG24,AL24)</f>
        <v>2.6298250000000003</v>
      </c>
    </row>
    <row r="61" spans="1:20" x14ac:dyDescent="0.25">
      <c r="A61" s="1">
        <v>8</v>
      </c>
      <c r="B61">
        <f>AK4</f>
        <v>9.5688999999999993</v>
      </c>
      <c r="C61">
        <f>AL4</f>
        <v>2.3388</v>
      </c>
    </row>
    <row r="63" spans="1:20" x14ac:dyDescent="0.25">
      <c r="A63" t="s">
        <v>22</v>
      </c>
      <c r="B63">
        <f>AVERAGE(B54:B61)</f>
        <v>9.7664875000000002</v>
      </c>
      <c r="C63">
        <f>AVERAGE(C54:C61)</f>
        <v>2.4738625000000001</v>
      </c>
    </row>
    <row r="64" spans="1:20" x14ac:dyDescent="0.25">
      <c r="A64" t="s">
        <v>8</v>
      </c>
      <c r="B64">
        <f>STDEV(B54:B61)</f>
        <v>0.92718721709033147</v>
      </c>
      <c r="C64">
        <f>STDEV(C54:C61)</f>
        <v>0.2253807567999413</v>
      </c>
    </row>
    <row r="65" spans="1:3" x14ac:dyDescent="0.25">
      <c r="A65" t="s">
        <v>23</v>
      </c>
      <c r="B65">
        <f>1.5*B64</f>
        <v>1.3907808256354972</v>
      </c>
      <c r="C65">
        <f>1.5*C64</f>
        <v>0.33807113519991194</v>
      </c>
    </row>
    <row r="66" spans="1:3" x14ac:dyDescent="0.25">
      <c r="A66" t="s">
        <v>9</v>
      </c>
      <c r="B66">
        <f>2*B64</f>
        <v>1.8543744341806629</v>
      </c>
      <c r="C66">
        <f>2*C64</f>
        <v>0.45076151359988259</v>
      </c>
    </row>
    <row r="67" spans="1:3" x14ac:dyDescent="0.25">
      <c r="A67" t="s">
        <v>24</v>
      </c>
      <c r="B67">
        <f>B63+B65</f>
        <v>11.157268325635497</v>
      </c>
      <c r="C67">
        <f>C63+C65</f>
        <v>2.811933635199912</v>
      </c>
    </row>
    <row r="68" spans="1:3" x14ac:dyDescent="0.25">
      <c r="A68" t="s">
        <v>25</v>
      </c>
      <c r="B68">
        <f>B63+B66</f>
        <v>11.620861934180663</v>
      </c>
      <c r="C68">
        <f>C63+C66</f>
        <v>2.9246240135998827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2014-11-04T01:33:25Z</dcterms:created>
  <dcterms:modified xsi:type="dcterms:W3CDTF">2014-11-04T01:34:05Z</dcterms:modified>
</cp:coreProperties>
</file>