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B29" i="1"/>
  <c r="V29" i="1"/>
  <c r="Q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<sst xmlns="http://schemas.openxmlformats.org/spreadsheetml/2006/main" count="80" uniqueCount="26">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</sst>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8.1580999999999992</v>
      </c>
      <c r="C4">
        <v>4.7939999999999996</v>
      </c>
      <c r="F4" s="1">
        <v>913</v>
      </c>
      <c r="G4">
        <v>8.8160000000000007</v>
      </c>
      <c r="H4">
        <v>2.8361999999999998</v>
      </c>
      <c r="K4" s="1">
        <v>913</v>
      </c>
      <c r="L4">
        <v>8.7704000000000004</v>
      </c>
      <c r="M4">
        <v>2.6303999999999998</v>
      </c>
      <c r="P4" s="1">
        <v>913</v>
      </c>
      <c r="Q4">
        <v>8.9253</v>
      </c>
      <c r="R4">
        <v>2.375</v>
      </c>
      <c r="U4" s="1">
        <v>913</v>
      </c>
      <c r="V4">
        <v>8.5045000000000002</v>
      </c>
      <c r="W4">
        <v>2.6636000000000002</v>
      </c>
      <c r="Z4" s="1">
        <v>913</v>
      </c>
      <c r="AA4">
        <v>8.9657999999999998</v>
      </c>
      <c r="AB4">
        <v>3.7172999999999998</v>
      </c>
      <c r="AE4" s="1">
        <v>913</v>
      </c>
      <c r="AF4">
        <v>10.2242</v>
      </c>
      <c r="AG4">
        <v>2.2595999999999998</v>
      </c>
      <c r="AJ4" s="1">
        <v>913</v>
      </c>
      <c r="AK4">
        <v>11.015499999999999</v>
      </c>
      <c r="AL4">
        <v>2.4058000000000002</v>
      </c>
    </row>
    <row r="5" spans="1:38" x14ac:dyDescent="0.25">
      <c r="A5" s="1">
        <v>0.1</v>
      </c>
      <c r="B5">
        <v>9.3026999999999997</v>
      </c>
      <c r="C5">
        <v>4.0796999999999999</v>
      </c>
      <c r="F5" s="1">
        <v>0.1</v>
      </c>
      <c r="G5">
        <v>8.8635000000000002</v>
      </c>
      <c r="H5">
        <v>3.6107</v>
      </c>
      <c r="K5" s="1">
        <v>0.1</v>
      </c>
      <c r="L5">
        <v>10.0161</v>
      </c>
      <c r="M5">
        <v>2.2631999999999999</v>
      </c>
      <c r="P5" s="1">
        <v>0.1</v>
      </c>
      <c r="Q5">
        <v>10.319100000000001</v>
      </c>
      <c r="R5">
        <v>2.1743000000000001</v>
      </c>
      <c r="U5" s="1">
        <v>0.1</v>
      </c>
      <c r="V5">
        <v>7.3505000000000003</v>
      </c>
      <c r="W5">
        <v>2.3555000000000001</v>
      </c>
      <c r="Z5" s="1">
        <v>0.1</v>
      </c>
      <c r="AA5">
        <v>10.0869</v>
      </c>
      <c r="AB5">
        <v>2.6930999999999998</v>
      </c>
      <c r="AE5" s="1">
        <v>0.1</v>
      </c>
      <c r="AF5">
        <v>9.3658000000000001</v>
      </c>
      <c r="AG5">
        <v>2.4872999999999998</v>
      </c>
      <c r="AJ5" s="1">
        <v>0.1</v>
      </c>
      <c r="AK5">
        <v>9.9440000000000008</v>
      </c>
      <c r="AL5">
        <v>2.2513000000000001</v>
      </c>
    </row>
    <row r="6" spans="1:38" x14ac:dyDescent="0.25">
      <c r="A6" s="1">
        <v>0.2</v>
      </c>
      <c r="B6">
        <v>7.7983000000000002</v>
      </c>
      <c r="C6">
        <v>2.9824999999999999</v>
      </c>
      <c r="F6" s="1">
        <v>0.2</v>
      </c>
      <c r="G6">
        <v>7.6529999999999996</v>
      </c>
      <c r="H6">
        <v>3.8454999999999999</v>
      </c>
      <c r="K6" s="1">
        <v>0.2</v>
      </c>
      <c r="L6">
        <v>10.624700000000001</v>
      </c>
      <c r="M6">
        <v>2.5196999999999998</v>
      </c>
      <c r="P6" s="1">
        <v>0.2</v>
      </c>
      <c r="Q6">
        <v>9.1440000000000001</v>
      </c>
      <c r="R6">
        <v>2.0272999999999999</v>
      </c>
      <c r="U6" s="1">
        <v>0.2</v>
      </c>
      <c r="V6">
        <v>6.7694999999999999</v>
      </c>
      <c r="W6">
        <v>2.7772999999999999</v>
      </c>
      <c r="Z6" s="1">
        <v>0.2</v>
      </c>
      <c r="AA6">
        <v>9.0663</v>
      </c>
      <c r="AB6">
        <v>2.0727000000000002</v>
      </c>
      <c r="AE6" s="1">
        <v>0.2</v>
      </c>
      <c r="AF6">
        <v>9.7304999999999993</v>
      </c>
      <c r="AG6">
        <v>2.7057000000000002</v>
      </c>
      <c r="AJ6" s="1">
        <v>0.2</v>
      </c>
      <c r="AK6">
        <v>11.2362</v>
      </c>
      <c r="AL6">
        <v>2.1444000000000001</v>
      </c>
    </row>
    <row r="7" spans="1:38" x14ac:dyDescent="0.25">
      <c r="A7" s="1">
        <v>0.3</v>
      </c>
      <c r="B7">
        <v>10.15</v>
      </c>
      <c r="C7">
        <v>2.2740999999999998</v>
      </c>
      <c r="F7" s="1">
        <v>0.3</v>
      </c>
      <c r="G7">
        <v>8.0307999999999993</v>
      </c>
      <c r="H7">
        <v>4.2827999999999999</v>
      </c>
      <c r="K7" s="1">
        <v>0.3</v>
      </c>
      <c r="L7">
        <v>11.2462</v>
      </c>
      <c r="M7">
        <v>2.9556</v>
      </c>
      <c r="P7" s="1">
        <v>0.3</v>
      </c>
      <c r="Q7">
        <v>10.4641</v>
      </c>
      <c r="R7">
        <v>2.2465999999999999</v>
      </c>
      <c r="U7" s="1">
        <v>0.3</v>
      </c>
      <c r="V7">
        <v>8.9853000000000005</v>
      </c>
      <c r="W7">
        <v>2.3029999999999999</v>
      </c>
      <c r="Z7" s="1">
        <v>0.3</v>
      </c>
      <c r="AA7">
        <v>9.4438999999999993</v>
      </c>
      <c r="AB7">
        <v>2.3357999999999999</v>
      </c>
      <c r="AE7" s="1">
        <v>0.3</v>
      </c>
      <c r="AF7">
        <v>9.2866</v>
      </c>
      <c r="AG7">
        <v>2.1364999999999998</v>
      </c>
      <c r="AJ7" s="1">
        <v>0.3</v>
      </c>
      <c r="AK7">
        <v>9.6823999999999995</v>
      </c>
      <c r="AL7">
        <v>2.6758999999999999</v>
      </c>
    </row>
    <row r="8" spans="1:38" x14ac:dyDescent="0.25">
      <c r="A8" s="1">
        <v>0.4</v>
      </c>
      <c r="B8">
        <v>8.0068000000000001</v>
      </c>
      <c r="C8">
        <v>2.1901999999999999</v>
      </c>
      <c r="F8" s="1">
        <v>0.4</v>
      </c>
      <c r="G8">
        <v>9.2518999999999991</v>
      </c>
      <c r="H8">
        <v>4.9763999999999999</v>
      </c>
      <c r="K8" s="1">
        <v>0.4</v>
      </c>
      <c r="L8">
        <v>8.1600999999999999</v>
      </c>
      <c r="M8">
        <v>2.6928999999999998</v>
      </c>
      <c r="P8" s="1">
        <v>0.4</v>
      </c>
      <c r="Q8">
        <v>10.3851</v>
      </c>
      <c r="R8">
        <v>2.3934000000000002</v>
      </c>
      <c r="U8" s="1">
        <v>0.4</v>
      </c>
      <c r="V8">
        <v>7.8212000000000002</v>
      </c>
      <c r="W8">
        <v>2.0996999999999999</v>
      </c>
      <c r="Z8" s="1">
        <v>0.4</v>
      </c>
      <c r="AA8">
        <v>8.7129999999999992</v>
      </c>
      <c r="AB8">
        <v>2.3837999999999999</v>
      </c>
      <c r="AE8" s="1">
        <v>0.4</v>
      </c>
      <c r="AF8">
        <v>9.7039000000000009</v>
      </c>
      <c r="AG8">
        <v>2.2107999999999999</v>
      </c>
      <c r="AJ8" s="1">
        <v>0.4</v>
      </c>
      <c r="AK8">
        <v>10.8847</v>
      </c>
      <c r="AL8">
        <v>2.2229000000000001</v>
      </c>
    </row>
    <row r="9" spans="1:38" x14ac:dyDescent="0.25">
      <c r="A9" s="1">
        <v>0.5</v>
      </c>
      <c r="B9">
        <v>8.1423000000000005</v>
      </c>
      <c r="C9">
        <v>2.4683999999999999</v>
      </c>
      <c r="F9" s="1">
        <v>0.5</v>
      </c>
      <c r="G9">
        <v>7.5810000000000004</v>
      </c>
      <c r="H9">
        <v>3.5379</v>
      </c>
      <c r="K9" s="1">
        <v>0.5</v>
      </c>
      <c r="L9">
        <v>7.6093999999999999</v>
      </c>
      <c r="M9">
        <v>2.7121</v>
      </c>
      <c r="P9" s="1">
        <v>0.5</v>
      </c>
      <c r="Q9">
        <v>8.7102000000000004</v>
      </c>
      <c r="R9">
        <v>2.1433</v>
      </c>
      <c r="U9" s="1">
        <v>0.5</v>
      </c>
      <c r="V9">
        <v>9.9597999999999995</v>
      </c>
      <c r="W9">
        <v>2.0568</v>
      </c>
      <c r="Z9" s="1">
        <v>0.5</v>
      </c>
      <c r="AA9">
        <v>10.7079</v>
      </c>
      <c r="AB9">
        <v>2.3193999999999999</v>
      </c>
      <c r="AE9" s="1">
        <v>0.5</v>
      </c>
      <c r="AF9">
        <v>10.259499999999999</v>
      </c>
      <c r="AG9">
        <v>2.7416999999999998</v>
      </c>
      <c r="AJ9" s="1">
        <v>0.5</v>
      </c>
      <c r="AK9">
        <v>13.6959</v>
      </c>
      <c r="AL9">
        <v>2.4445999999999999</v>
      </c>
    </row>
    <row r="10" spans="1:38" x14ac:dyDescent="0.25">
      <c r="A10" s="1">
        <v>0.6</v>
      </c>
      <c r="B10">
        <v>11.237</v>
      </c>
      <c r="C10">
        <v>2.3763000000000001</v>
      </c>
      <c r="F10" s="1">
        <v>0.6</v>
      </c>
      <c r="G10">
        <v>9.6333000000000002</v>
      </c>
      <c r="H10">
        <v>2.9496000000000002</v>
      </c>
      <c r="K10" s="1">
        <v>0.6</v>
      </c>
      <c r="L10">
        <v>8.1005000000000003</v>
      </c>
      <c r="M10">
        <v>2.7938000000000001</v>
      </c>
      <c r="P10" s="1">
        <v>0.6</v>
      </c>
      <c r="Q10">
        <v>8.9078999999999997</v>
      </c>
      <c r="R10">
        <v>2.8313999999999999</v>
      </c>
      <c r="U10" s="1">
        <v>0.6</v>
      </c>
      <c r="V10">
        <v>8.5007000000000001</v>
      </c>
      <c r="W10">
        <v>2.3719000000000001</v>
      </c>
      <c r="Z10" s="1">
        <v>0.6</v>
      </c>
      <c r="AA10">
        <v>9.8880999999999997</v>
      </c>
      <c r="AB10">
        <v>2.4910999999999999</v>
      </c>
      <c r="AE10" s="1">
        <v>0.6</v>
      </c>
      <c r="AF10">
        <v>11.592599999999999</v>
      </c>
      <c r="AG10">
        <v>2.3837999999999999</v>
      </c>
      <c r="AJ10" s="1">
        <v>0.6</v>
      </c>
      <c r="AK10">
        <v>12.467499999999999</v>
      </c>
      <c r="AL10">
        <v>2.3511000000000002</v>
      </c>
    </row>
    <row r="11" spans="1:38" x14ac:dyDescent="0.25">
      <c r="A11" s="1">
        <v>0.7</v>
      </c>
      <c r="B11">
        <v>10.026199999999999</v>
      </c>
      <c r="C11">
        <v>2.0868000000000002</v>
      </c>
      <c r="F11" s="1">
        <v>0.7</v>
      </c>
      <c r="G11">
        <v>7.9612999999999996</v>
      </c>
      <c r="H11">
        <v>2.5065</v>
      </c>
      <c r="K11" s="1">
        <v>0.7</v>
      </c>
      <c r="L11">
        <v>10.019600000000001</v>
      </c>
      <c r="M11">
        <v>2.0775999999999999</v>
      </c>
      <c r="P11" s="1">
        <v>0.7</v>
      </c>
      <c r="Q11">
        <v>10.4162</v>
      </c>
      <c r="R11">
        <v>2.4931000000000001</v>
      </c>
      <c r="U11" s="1">
        <v>0.7</v>
      </c>
      <c r="V11">
        <v>10.369300000000001</v>
      </c>
      <c r="W11">
        <v>2.3443999999999998</v>
      </c>
      <c r="Z11" s="1">
        <v>0.7</v>
      </c>
      <c r="AA11">
        <v>8.8118999999999996</v>
      </c>
      <c r="AB11">
        <v>2.4540000000000002</v>
      </c>
      <c r="AE11" s="1">
        <v>0.7</v>
      </c>
      <c r="AF11">
        <v>9.3147000000000002</v>
      </c>
      <c r="AG11">
        <v>2.5055999999999998</v>
      </c>
      <c r="AJ11" s="1">
        <v>0.7</v>
      </c>
      <c r="AK11">
        <v>10.2607</v>
      </c>
      <c r="AL11">
        <v>2.3549000000000002</v>
      </c>
    </row>
    <row r="12" spans="1:38" x14ac:dyDescent="0.25">
      <c r="A12" s="1">
        <v>0.8</v>
      </c>
      <c r="B12">
        <v>8.3260000000000005</v>
      </c>
      <c r="C12">
        <v>2.4679000000000002</v>
      </c>
      <c r="F12" s="1">
        <v>0.8</v>
      </c>
      <c r="G12">
        <v>9.1821000000000002</v>
      </c>
      <c r="H12">
        <v>2.6149</v>
      </c>
      <c r="K12" s="1">
        <v>0.8</v>
      </c>
      <c r="L12">
        <v>8.0310000000000006</v>
      </c>
      <c r="M12">
        <v>2.3723000000000001</v>
      </c>
      <c r="P12" s="1">
        <v>0.8</v>
      </c>
      <c r="Q12">
        <v>10.39</v>
      </c>
      <c r="R12">
        <v>2.2911000000000001</v>
      </c>
      <c r="U12" s="1">
        <v>0.8</v>
      </c>
      <c r="V12">
        <v>8.9799000000000007</v>
      </c>
      <c r="W12">
        <v>2.2469000000000001</v>
      </c>
      <c r="Z12" s="1">
        <v>0.8</v>
      </c>
      <c r="AA12">
        <v>8.2965</v>
      </c>
      <c r="AB12">
        <v>2.2593000000000001</v>
      </c>
      <c r="AE12" s="1">
        <v>0.8</v>
      </c>
      <c r="AF12">
        <v>11.315099999999999</v>
      </c>
      <c r="AG12">
        <v>2.4072</v>
      </c>
      <c r="AJ12" s="1">
        <v>0.8</v>
      </c>
      <c r="AK12">
        <v>10.9575</v>
      </c>
      <c r="AL12">
        <v>2.0958000000000001</v>
      </c>
    </row>
    <row r="13" spans="1:38" x14ac:dyDescent="0.25">
      <c r="A13" s="1">
        <v>0.9</v>
      </c>
      <c r="B13">
        <v>11.5206</v>
      </c>
      <c r="C13">
        <v>1.6813</v>
      </c>
      <c r="F13" s="1">
        <v>0.9</v>
      </c>
      <c r="G13">
        <v>7.8944999999999999</v>
      </c>
      <c r="H13">
        <v>2.6901999999999999</v>
      </c>
      <c r="K13" s="1">
        <v>0.9</v>
      </c>
      <c r="L13">
        <v>10.852600000000001</v>
      </c>
      <c r="M13">
        <v>2.581</v>
      </c>
      <c r="P13" s="1">
        <v>0.9</v>
      </c>
      <c r="Q13">
        <v>10.7486</v>
      </c>
      <c r="R13">
        <v>2.4664999999999999</v>
      </c>
      <c r="U13" s="1">
        <v>0.9</v>
      </c>
      <c r="V13">
        <v>10.0344</v>
      </c>
      <c r="W13">
        <v>2.4116</v>
      </c>
      <c r="Z13" s="1">
        <v>0.9</v>
      </c>
      <c r="AA13">
        <v>9.6975999999999996</v>
      </c>
      <c r="AB13">
        <v>2.2366999999999999</v>
      </c>
      <c r="AE13" s="1">
        <v>0.9</v>
      </c>
      <c r="AF13">
        <v>9.0157000000000007</v>
      </c>
      <c r="AG13">
        <v>2.4615</v>
      </c>
      <c r="AJ13" s="1">
        <v>0.9</v>
      </c>
      <c r="AK13">
        <v>10.996499999999999</v>
      </c>
      <c r="AL13">
        <v>2.2210000000000001</v>
      </c>
    </row>
    <row r="14" spans="1:38" x14ac:dyDescent="0.25">
      <c r="A14" s="1">
        <v>1</v>
      </c>
      <c r="B14">
        <v>9.0050000000000008</v>
      </c>
      <c r="C14">
        <v>2.1743999999999999</v>
      </c>
      <c r="F14" s="1">
        <v>1</v>
      </c>
      <c r="G14">
        <v>10.7057</v>
      </c>
      <c r="H14">
        <v>2.681</v>
      </c>
      <c r="K14" s="1">
        <v>1</v>
      </c>
      <c r="L14">
        <v>9.5874000000000006</v>
      </c>
      <c r="M14">
        <v>3.0659000000000001</v>
      </c>
      <c r="P14" s="1">
        <v>1</v>
      </c>
      <c r="Q14">
        <v>8.7530000000000001</v>
      </c>
      <c r="R14">
        <v>2.4603000000000002</v>
      </c>
      <c r="U14" s="1">
        <v>1</v>
      </c>
      <c r="V14">
        <v>9.7921999999999993</v>
      </c>
      <c r="W14">
        <v>2.0682</v>
      </c>
      <c r="Z14" s="1">
        <v>1</v>
      </c>
      <c r="AA14">
        <v>9.8257999999999992</v>
      </c>
      <c r="AB14">
        <v>2.5880000000000001</v>
      </c>
      <c r="AE14" s="1">
        <v>1</v>
      </c>
      <c r="AF14">
        <v>7.8213999999999997</v>
      </c>
      <c r="AG14">
        <v>2.3607</v>
      </c>
      <c r="AJ14" s="1">
        <v>1</v>
      </c>
      <c r="AK14">
        <v>8.9079999999999995</v>
      </c>
      <c r="AL14">
        <v>2.3740999999999999</v>
      </c>
    </row>
    <row r="15" spans="1:38" x14ac:dyDescent="0.25">
      <c r="A15" s="1">
        <v>1.1000000000000001</v>
      </c>
      <c r="B15">
        <v>10.5593</v>
      </c>
      <c r="C15">
        <v>2.2610000000000001</v>
      </c>
      <c r="F15" s="1">
        <v>1.1000000000000001</v>
      </c>
      <c r="G15">
        <v>7.2302999999999997</v>
      </c>
      <c r="H15">
        <v>3.6930000000000001</v>
      </c>
      <c r="K15" s="1">
        <v>1.1000000000000001</v>
      </c>
      <c r="L15">
        <v>9.4579000000000004</v>
      </c>
      <c r="M15">
        <v>2.7696000000000001</v>
      </c>
      <c r="P15" s="1">
        <v>1.1000000000000001</v>
      </c>
      <c r="Q15">
        <v>9.7835000000000001</v>
      </c>
      <c r="R15">
        <v>2.7566999999999999</v>
      </c>
      <c r="U15" s="1">
        <v>1.1000000000000001</v>
      </c>
      <c r="V15">
        <v>9.1219000000000001</v>
      </c>
      <c r="W15">
        <v>2.1358000000000001</v>
      </c>
      <c r="Z15" s="1">
        <v>1.1000000000000001</v>
      </c>
      <c r="AA15">
        <v>8.9870999999999999</v>
      </c>
      <c r="AB15">
        <v>2.7852999999999999</v>
      </c>
      <c r="AE15" s="1">
        <v>1.1000000000000001</v>
      </c>
      <c r="AF15">
        <v>9.4170999999999996</v>
      </c>
      <c r="AG15">
        <v>2.4420999999999999</v>
      </c>
      <c r="AJ15" s="1">
        <v>1.1000000000000001</v>
      </c>
      <c r="AK15">
        <v>10.209300000000001</v>
      </c>
      <c r="AL15">
        <v>2.6379999999999999</v>
      </c>
    </row>
    <row r="16" spans="1:38" x14ac:dyDescent="0.25">
      <c r="A16" s="1">
        <v>1.2</v>
      </c>
      <c r="B16">
        <v>8.9652999999999992</v>
      </c>
      <c r="C16">
        <v>2.2141999999999999</v>
      </c>
      <c r="F16" s="1">
        <v>1.2</v>
      </c>
      <c r="G16">
        <v>8.6301000000000005</v>
      </c>
      <c r="H16">
        <v>3.3151000000000002</v>
      </c>
      <c r="K16" s="1">
        <v>1.2</v>
      </c>
      <c r="L16">
        <v>9.7715999999999994</v>
      </c>
      <c r="M16">
        <v>2.4710000000000001</v>
      </c>
      <c r="P16" s="1">
        <v>1.2</v>
      </c>
      <c r="Q16">
        <v>10.0793</v>
      </c>
      <c r="R16">
        <v>2.6158000000000001</v>
      </c>
      <c r="U16" s="1">
        <v>1.2</v>
      </c>
      <c r="V16">
        <v>8.1761999999999997</v>
      </c>
      <c r="W16">
        <v>1.9990000000000001</v>
      </c>
      <c r="Z16" s="1">
        <v>1.2</v>
      </c>
      <c r="AA16">
        <v>8.4992000000000001</v>
      </c>
      <c r="AB16">
        <v>2.4437000000000002</v>
      </c>
      <c r="AE16" s="1">
        <v>1.2</v>
      </c>
      <c r="AF16">
        <v>9.2207000000000008</v>
      </c>
      <c r="AG16">
        <v>2.5070999999999999</v>
      </c>
      <c r="AJ16" s="1">
        <v>1.2</v>
      </c>
      <c r="AK16">
        <v>9.8884000000000007</v>
      </c>
      <c r="AL16">
        <v>2.6585999999999999</v>
      </c>
    </row>
    <row r="17" spans="1:38" x14ac:dyDescent="0.25">
      <c r="A17" s="1">
        <v>1.3</v>
      </c>
      <c r="B17">
        <v>8.5542999999999996</v>
      </c>
      <c r="C17">
        <v>2.5284</v>
      </c>
      <c r="F17" s="1">
        <v>1.3</v>
      </c>
      <c r="G17">
        <v>7.7977999999999996</v>
      </c>
      <c r="H17">
        <v>3.0257000000000001</v>
      </c>
      <c r="K17" s="1">
        <v>1.3</v>
      </c>
      <c r="L17">
        <v>8.7898999999999994</v>
      </c>
      <c r="M17">
        <v>2.4394999999999998</v>
      </c>
      <c r="P17" s="1">
        <v>1.3</v>
      </c>
      <c r="Q17">
        <v>8.8157999999999994</v>
      </c>
      <c r="R17">
        <v>2.194</v>
      </c>
      <c r="U17" s="1">
        <v>1.3</v>
      </c>
      <c r="V17">
        <v>8.4605999999999995</v>
      </c>
      <c r="W17">
        <v>2.8346</v>
      </c>
      <c r="Z17" s="1">
        <v>1.3</v>
      </c>
      <c r="AA17">
        <v>8.8960000000000008</v>
      </c>
      <c r="AB17">
        <v>2.0350999999999999</v>
      </c>
      <c r="AE17" s="1">
        <v>1.3</v>
      </c>
      <c r="AF17">
        <v>11.3078</v>
      </c>
      <c r="AG17">
        <v>2.2132000000000001</v>
      </c>
      <c r="AJ17" s="1">
        <v>1.3</v>
      </c>
      <c r="AK17">
        <v>9.7531999999999996</v>
      </c>
      <c r="AL17">
        <v>2.2522000000000002</v>
      </c>
    </row>
    <row r="18" spans="1:38" x14ac:dyDescent="0.25">
      <c r="A18" s="1">
        <v>1.4</v>
      </c>
      <c r="B18">
        <v>10.2704</v>
      </c>
      <c r="C18">
        <v>2.5790999999999999</v>
      </c>
      <c r="F18" s="1">
        <v>1.4</v>
      </c>
      <c r="G18">
        <v>7.9221000000000004</v>
      </c>
      <c r="H18">
        <v>2.3734000000000002</v>
      </c>
      <c r="K18" s="1">
        <v>1.4</v>
      </c>
      <c r="L18">
        <v>8.1516000000000002</v>
      </c>
      <c r="M18">
        <v>2.4790000000000001</v>
      </c>
      <c r="P18" s="1">
        <v>1.4</v>
      </c>
      <c r="Q18">
        <v>7.5777999999999999</v>
      </c>
      <c r="R18">
        <v>2.3378999999999999</v>
      </c>
      <c r="U18" s="1">
        <v>1.4</v>
      </c>
      <c r="V18">
        <v>9.1630000000000003</v>
      </c>
      <c r="W18">
        <v>2.8431999999999999</v>
      </c>
      <c r="Z18" s="1">
        <v>1.4</v>
      </c>
      <c r="AA18">
        <v>9.1887000000000008</v>
      </c>
      <c r="AB18">
        <v>2.4992999999999999</v>
      </c>
      <c r="AE18" s="1">
        <v>1.4</v>
      </c>
      <c r="AF18">
        <v>9.9990000000000006</v>
      </c>
      <c r="AG18">
        <v>2.1926999999999999</v>
      </c>
      <c r="AJ18" s="1">
        <v>1.4</v>
      </c>
      <c r="AK18">
        <v>9.1010000000000009</v>
      </c>
      <c r="AL18">
        <v>2.7222</v>
      </c>
    </row>
    <row r="19" spans="1:38" x14ac:dyDescent="0.25">
      <c r="A19" s="1">
        <v>1.5</v>
      </c>
      <c r="B19">
        <v>9.1493000000000002</v>
      </c>
      <c r="C19">
        <v>1.9196</v>
      </c>
      <c r="F19" s="1">
        <v>1.5</v>
      </c>
      <c r="G19">
        <v>7.9244000000000003</v>
      </c>
      <c r="H19">
        <v>2.6913999999999998</v>
      </c>
      <c r="K19" s="1">
        <v>1.5</v>
      </c>
      <c r="L19">
        <v>9.3617000000000008</v>
      </c>
      <c r="M19">
        <v>2.7359</v>
      </c>
      <c r="P19" s="1">
        <v>1.5</v>
      </c>
      <c r="Q19">
        <v>9.8270999999999997</v>
      </c>
      <c r="R19">
        <v>2.2111000000000001</v>
      </c>
      <c r="U19" s="1">
        <v>1.5</v>
      </c>
      <c r="V19">
        <v>7.7430000000000003</v>
      </c>
      <c r="W19">
        <v>2.3228</v>
      </c>
      <c r="Z19" s="1">
        <v>1.5</v>
      </c>
      <c r="AA19">
        <v>10.6272</v>
      </c>
      <c r="AB19">
        <v>2.0630000000000002</v>
      </c>
      <c r="AE19" s="1">
        <v>1.5</v>
      </c>
      <c r="AF19">
        <v>12.3363</v>
      </c>
      <c r="AG19">
        <v>2.5642999999999998</v>
      </c>
      <c r="AJ19" s="1">
        <v>1.5</v>
      </c>
      <c r="AK19">
        <v>8.4016000000000002</v>
      </c>
      <c r="AL19">
        <v>2.4756999999999998</v>
      </c>
    </row>
    <row r="20" spans="1:38" x14ac:dyDescent="0.25">
      <c r="A20" s="1">
        <v>1.6</v>
      </c>
      <c r="B20">
        <v>7.4248000000000003</v>
      </c>
      <c r="C20">
        <v>2.3193000000000001</v>
      </c>
      <c r="F20" s="1">
        <v>1.6</v>
      </c>
      <c r="G20">
        <v>6.3144999999999998</v>
      </c>
      <c r="H20">
        <v>4.0960999999999999</v>
      </c>
      <c r="K20" s="1">
        <v>1.6</v>
      </c>
      <c r="L20">
        <v>8.7607999999999997</v>
      </c>
      <c r="M20">
        <v>2.6787999999999998</v>
      </c>
      <c r="P20" s="1">
        <v>1.6</v>
      </c>
      <c r="Q20">
        <v>8.5408000000000008</v>
      </c>
      <c r="R20">
        <v>2.3172999999999999</v>
      </c>
      <c r="U20" s="1">
        <v>1.6</v>
      </c>
      <c r="V20">
        <v>8.7637</v>
      </c>
      <c r="W20">
        <v>1.9645999999999999</v>
      </c>
      <c r="Z20" s="1">
        <v>1.6</v>
      </c>
      <c r="AA20">
        <v>9.3757999999999999</v>
      </c>
      <c r="AB20">
        <v>1.9641</v>
      </c>
      <c r="AE20" s="1">
        <v>1.6</v>
      </c>
      <c r="AF20">
        <v>9.8351000000000006</v>
      </c>
      <c r="AG20">
        <v>2.3883999999999999</v>
      </c>
      <c r="AJ20" s="1">
        <v>1.6</v>
      </c>
      <c r="AK20">
        <v>8.6186000000000007</v>
      </c>
      <c r="AL20">
        <v>2.3847</v>
      </c>
    </row>
    <row r="21" spans="1:38" x14ac:dyDescent="0.25">
      <c r="A21" s="1">
        <v>1.7</v>
      </c>
      <c r="B21">
        <v>8.8962000000000003</v>
      </c>
      <c r="C21">
        <v>1.9917</v>
      </c>
      <c r="F21" s="1">
        <v>1.7</v>
      </c>
      <c r="G21">
        <v>7.4306000000000001</v>
      </c>
      <c r="H21">
        <v>3.5076000000000001</v>
      </c>
      <c r="K21" s="1">
        <v>1.7</v>
      </c>
      <c r="L21">
        <v>10.166700000000001</v>
      </c>
      <c r="M21">
        <v>2.6448999999999998</v>
      </c>
      <c r="P21" s="1">
        <v>1.7</v>
      </c>
      <c r="Q21">
        <v>8.8218999999999994</v>
      </c>
      <c r="R21">
        <v>2.4588999999999999</v>
      </c>
      <c r="U21" s="1">
        <v>1.7</v>
      </c>
      <c r="V21">
        <v>9.2926000000000002</v>
      </c>
      <c r="W21">
        <v>2.5301</v>
      </c>
      <c r="Z21" s="1">
        <v>1.7</v>
      </c>
      <c r="AA21">
        <v>11.033099999999999</v>
      </c>
      <c r="AB21">
        <v>2.5125999999999999</v>
      </c>
      <c r="AE21" s="1">
        <v>1.7</v>
      </c>
      <c r="AF21">
        <v>9.4806000000000008</v>
      </c>
      <c r="AG21">
        <v>2.5535999999999999</v>
      </c>
      <c r="AJ21" s="1">
        <v>1.7</v>
      </c>
      <c r="AK21">
        <v>10.1531</v>
      </c>
      <c r="AL21">
        <v>2.1928000000000001</v>
      </c>
    </row>
    <row r="22" spans="1:38" x14ac:dyDescent="0.25">
      <c r="A22" s="1">
        <v>1.8</v>
      </c>
      <c r="B22">
        <v>10.5175</v>
      </c>
      <c r="C22">
        <v>2.4900000000000002</v>
      </c>
      <c r="F22" s="1">
        <v>1.8</v>
      </c>
      <c r="G22">
        <v>7.6943999999999999</v>
      </c>
      <c r="H22">
        <v>3.9445000000000001</v>
      </c>
      <c r="K22" s="1">
        <v>1.8</v>
      </c>
      <c r="L22">
        <v>10.131</v>
      </c>
      <c r="M22">
        <v>2.5377999999999998</v>
      </c>
      <c r="P22" s="1">
        <v>1.8</v>
      </c>
      <c r="Q22">
        <v>12.008100000000001</v>
      </c>
      <c r="R22">
        <v>2.5434000000000001</v>
      </c>
      <c r="U22" s="1">
        <v>1.8</v>
      </c>
      <c r="V22">
        <v>8.6614000000000004</v>
      </c>
      <c r="W22">
        <v>2.4474999999999998</v>
      </c>
      <c r="Z22" s="1">
        <v>1.8</v>
      </c>
      <c r="AA22">
        <v>9.4131</v>
      </c>
      <c r="AB22">
        <v>2.3268</v>
      </c>
      <c r="AE22" s="1">
        <v>1.8</v>
      </c>
      <c r="AF22">
        <v>8.7523999999999997</v>
      </c>
      <c r="AG22">
        <v>2.3673999999999999</v>
      </c>
      <c r="AJ22" s="1">
        <v>1.8</v>
      </c>
      <c r="AK22">
        <v>9.8168000000000006</v>
      </c>
      <c r="AL22">
        <v>2.3441999999999998</v>
      </c>
    </row>
    <row r="23" spans="1:38" x14ac:dyDescent="0.25">
      <c r="A23" s="1">
        <v>1.9</v>
      </c>
      <c r="B23">
        <v>9.2416</v>
      </c>
      <c r="C23">
        <v>2.0438999999999998</v>
      </c>
      <c r="F23" s="1">
        <v>1.9</v>
      </c>
      <c r="G23">
        <v>7.3907999999999996</v>
      </c>
      <c r="H23">
        <v>3.6957</v>
      </c>
      <c r="K23" s="1">
        <v>1.9</v>
      </c>
      <c r="L23">
        <v>11.238799999999999</v>
      </c>
      <c r="M23">
        <v>2.2262</v>
      </c>
      <c r="P23" s="1">
        <v>1.9</v>
      </c>
      <c r="Q23">
        <v>8.9428999999999998</v>
      </c>
      <c r="R23">
        <v>2.2174</v>
      </c>
      <c r="U23" s="1">
        <v>1.9</v>
      </c>
      <c r="V23">
        <v>11.485200000000001</v>
      </c>
      <c r="W23">
        <v>2.5337000000000001</v>
      </c>
      <c r="Z23" s="1">
        <v>1.9</v>
      </c>
      <c r="AA23">
        <v>9.4199000000000002</v>
      </c>
      <c r="AB23">
        <v>2.6078000000000001</v>
      </c>
      <c r="AE23" s="1">
        <v>1.9</v>
      </c>
      <c r="AF23">
        <v>9.9032</v>
      </c>
      <c r="AG23">
        <v>2.2827999999999999</v>
      </c>
      <c r="AJ23" s="1">
        <v>1.9</v>
      </c>
      <c r="AK23">
        <v>8.9057999999999993</v>
      </c>
      <c r="AL23">
        <v>2.3900999999999999</v>
      </c>
    </row>
    <row r="24" spans="1:38" x14ac:dyDescent="0.25">
      <c r="A24" s="1">
        <v>2</v>
      </c>
      <c r="B24">
        <v>9.0777999999999999</v>
      </c>
      <c r="C24">
        <v>2.4293999999999998</v>
      </c>
      <c r="F24" s="1">
        <v>2</v>
      </c>
      <c r="G24">
        <v>8.8527000000000005</v>
      </c>
      <c r="H24">
        <v>3.7286999999999999</v>
      </c>
      <c r="K24" s="1">
        <v>2</v>
      </c>
      <c r="L24">
        <v>9.9298000000000002</v>
      </c>
      <c r="M24">
        <v>2.4794999999999998</v>
      </c>
      <c r="P24" s="1">
        <v>2</v>
      </c>
      <c r="Q24">
        <v>10.4834</v>
      </c>
      <c r="R24">
        <v>1.8537999999999999</v>
      </c>
      <c r="U24" s="1">
        <v>2</v>
      </c>
      <c r="V24">
        <v>9.9509000000000007</v>
      </c>
      <c r="W24">
        <v>2.5617000000000001</v>
      </c>
      <c r="Z24" s="1">
        <v>2</v>
      </c>
      <c r="AA24">
        <v>9.1513000000000009</v>
      </c>
      <c r="AB24">
        <v>2.1440000000000001</v>
      </c>
      <c r="AE24" s="1">
        <v>2</v>
      </c>
      <c r="AF24">
        <v>12.0152</v>
      </c>
      <c r="AG24">
        <v>2.5663999999999998</v>
      </c>
      <c r="AJ24" s="1">
        <v>2</v>
      </c>
      <c r="AK24">
        <v>8.8544999999999998</v>
      </c>
      <c r="AL24">
        <v>2.1549</v>
      </c>
    </row>
    <row r="26" spans="1:38" x14ac:dyDescent="0.25">
      <c r="A26" s="1" t="s">
        <v>7</v>
      </c>
      <c r="B26">
        <f>AVERAGE(B5:B24)</f>
        <v>9.3085699999999996</v>
      </c>
      <c r="C26">
        <f>AVERAGE(C5:C24)</f>
        <v>2.3779100000000004</v>
      </c>
      <c r="F26" s="1" t="s">
        <v>7</v>
      </c>
      <c r="G26">
        <f>AVERAGE(G5:G24)</f>
        <v>8.1972400000000007</v>
      </c>
      <c r="H26">
        <f>AVERAGE(H5:H24)</f>
        <v>3.3883350000000001</v>
      </c>
      <c r="K26" s="1" t="s">
        <v>7</v>
      </c>
      <c r="L26">
        <f>AVERAGE(L5:L24)</f>
        <v>9.5003700000000002</v>
      </c>
      <c r="M26">
        <f>AVERAGE(M5:M24)</f>
        <v>2.5748150000000001</v>
      </c>
      <c r="P26" s="1" t="s">
        <v>7</v>
      </c>
      <c r="Q26">
        <f>AVERAGE(Q5:Q24)</f>
        <v>9.6559399999999993</v>
      </c>
      <c r="R26">
        <f>AVERAGE(R5:R24)</f>
        <v>2.35168</v>
      </c>
      <c r="U26" s="1" t="s">
        <v>7</v>
      </c>
      <c r="V26">
        <f>AVERAGE(V5:V24)</f>
        <v>8.9690649999999987</v>
      </c>
      <c r="W26">
        <f>AVERAGE(W5:W24)</f>
        <v>2.3604150000000002</v>
      </c>
      <c r="Z26" s="1" t="s">
        <v>7</v>
      </c>
      <c r="AA26">
        <f>AVERAGE(AA5:AA24)</f>
        <v>9.4564649999999979</v>
      </c>
      <c r="AB26">
        <f>AVERAGE(AB5:AB24)</f>
        <v>2.3607799999999997</v>
      </c>
      <c r="AE26" s="1" t="s">
        <v>7</v>
      </c>
      <c r="AF26">
        <f>AVERAGE(AF5:AF24)</f>
        <v>9.9836600000000004</v>
      </c>
      <c r="AG26">
        <f>AVERAGE(AG5:AG24)</f>
        <v>2.4239400000000009</v>
      </c>
      <c r="AJ26" s="1" t="s">
        <v>7</v>
      </c>
      <c r="AK26">
        <f>AVERAGE(AK5:AK24)</f>
        <v>10.136785</v>
      </c>
      <c r="AL26">
        <f>AVERAGE(AL5:AL24)</f>
        <v>2.36747</v>
      </c>
    </row>
    <row r="27" spans="1:38" x14ac:dyDescent="0.25">
      <c r="A27" s="1" t="s">
        <v>8</v>
      </c>
      <c r="B27">
        <f>STDEV(B5:B24)</f>
        <v>1.139429969719389</v>
      </c>
      <c r="C27">
        <f>STDEV(C5:C24)</f>
        <v>0.48819532857464198</v>
      </c>
      <c r="F27" s="1" t="s">
        <v>8</v>
      </c>
      <c r="G27">
        <f>STDEV(G5:G24)</f>
        <v>0.99019069104468749</v>
      </c>
      <c r="H27">
        <f>STDEV(H5:H24)</f>
        <v>0.68591730303678899</v>
      </c>
      <c r="K27" s="1" t="s">
        <v>8</v>
      </c>
      <c r="L27">
        <f>STDEV(L5:L24)</f>
        <v>1.1047324692097769</v>
      </c>
      <c r="M27">
        <f>STDEV(M5:M24)</f>
        <v>0.24118046589966396</v>
      </c>
      <c r="P27" s="1" t="s">
        <v>8</v>
      </c>
      <c r="Q27">
        <f>STDEV(Q5:Q24)</f>
        <v>1.0357028955204712</v>
      </c>
      <c r="R27">
        <f>STDEV(R5:R24)</f>
        <v>0.23682548227045075</v>
      </c>
      <c r="U27" s="1" t="s">
        <v>8</v>
      </c>
      <c r="V27">
        <f>STDEV(V5:V24)</f>
        <v>1.1177444968728298</v>
      </c>
      <c r="W27">
        <f>STDEV(W5:W24)</f>
        <v>0.26582163445081852</v>
      </c>
      <c r="Z27" s="1" t="s">
        <v>8</v>
      </c>
      <c r="AA27">
        <f>STDEV(AA5:AA24)</f>
        <v>0.73600050076856516</v>
      </c>
      <c r="AB27">
        <f>STDEV(AB5:AB24)</f>
        <v>0.22825213344249956</v>
      </c>
      <c r="AE27" s="1" t="s">
        <v>8</v>
      </c>
      <c r="AF27">
        <f>STDEV(AF5:AF24)</f>
        <v>1.1612990491142527</v>
      </c>
      <c r="AG27">
        <f>STDEV(AG5:AG24)</f>
        <v>0.16427053873028127</v>
      </c>
      <c r="AJ27" s="1" t="s">
        <v>8</v>
      </c>
      <c r="AK27">
        <f>STDEV(AK5:AK24)</f>
        <v>1.3161773629780338</v>
      </c>
      <c r="AL27">
        <f>STDEV(AL5:AL24)</f>
        <v>0.1873338986380931</v>
      </c>
    </row>
    <row r="28" spans="1:38" x14ac:dyDescent="0.25">
      <c r="A28" s="1" t="s">
        <v>9</v>
      </c>
      <c r="B28">
        <f>2*(B27)</f>
        <v>2.2788599394387781</v>
      </c>
      <c r="C28">
        <f>2*(C27)</f>
        <v>0.97639065714928397</v>
      </c>
      <c r="F28" s="1" t="s">
        <v>9</v>
      </c>
      <c r="G28">
        <f>2*(G27)</f>
        <v>1.980381382089375</v>
      </c>
      <c r="H28">
        <f>2*(H27)</f>
        <v>1.371834606073578</v>
      </c>
      <c r="K28" s="1" t="s">
        <v>9</v>
      </c>
      <c r="L28">
        <f>2*(L27)</f>
        <v>2.2094649384195537</v>
      </c>
      <c r="M28">
        <f>2*(M27)</f>
        <v>0.48236093179932793</v>
      </c>
      <c r="P28" s="1" t="s">
        <v>9</v>
      </c>
      <c r="Q28">
        <f>2*(Q27)</f>
        <v>2.0714057910409425</v>
      </c>
      <c r="R28">
        <f>2*(R27)</f>
        <v>0.4736509645409015</v>
      </c>
      <c r="U28" s="1" t="s">
        <v>9</v>
      </c>
      <c r="V28">
        <f>2*(V27)</f>
        <v>2.2354889937456597</v>
      </c>
      <c r="W28">
        <f>2*(W27)</f>
        <v>0.53164326890163704</v>
      </c>
      <c r="Z28" s="1" t="s">
        <v>9</v>
      </c>
      <c r="AA28">
        <f>2*(AA27)</f>
        <v>1.4720010015371303</v>
      </c>
      <c r="AB28">
        <f>2*(AB27)</f>
        <v>0.45650426688499912</v>
      </c>
      <c r="AE28" s="1" t="s">
        <v>9</v>
      </c>
      <c r="AF28">
        <f>2*(AF27)</f>
        <v>2.3225980982285055</v>
      </c>
      <c r="AG28">
        <f>2*(AG27)</f>
        <v>0.32854107746056255</v>
      </c>
      <c r="AJ28" s="1" t="s">
        <v>9</v>
      </c>
      <c r="AK28">
        <f>2*(AK27)</f>
        <v>2.6323547259560676</v>
      </c>
      <c r="AL28">
        <f>2*(AL27)</f>
        <v>0.37466779727618621</v>
      </c>
    </row>
    <row r="29" spans="1:38" x14ac:dyDescent="0.25">
      <c r="A29" s="1" t="s">
        <v>10</v>
      </c>
      <c r="B29">
        <f>B26+B28</f>
        <v>11.587429939438778</v>
      </c>
      <c r="C29">
        <f>C26+C28</f>
        <v>3.3543006571492846</v>
      </c>
      <c r="F29" s="1" t="s">
        <v>10</v>
      </c>
      <c r="G29">
        <f>G26+G28</f>
        <v>10.177621382089376</v>
      </c>
      <c r="H29">
        <f>H26+H28</f>
        <v>4.7601696060735783</v>
      </c>
      <c r="K29" s="1" t="s">
        <v>10</v>
      </c>
      <c r="L29">
        <f>L26+L28</f>
        <v>11.709834938419554</v>
      </c>
      <c r="M29">
        <f>M26+M28</f>
        <v>3.0571759317993279</v>
      </c>
      <c r="P29" s="1" t="s">
        <v>10</v>
      </c>
      <c r="Q29">
        <f>Q26+Q28</f>
        <v>11.727345791040943</v>
      </c>
      <c r="R29">
        <f>R26+R28</f>
        <v>2.8253309645409015</v>
      </c>
      <c r="U29" s="1" t="s">
        <v>10</v>
      </c>
      <c r="V29">
        <f>V26+V28</f>
        <v>11.204553993745659</v>
      </c>
      <c r="W29">
        <f>W26+W28</f>
        <v>2.8920582689016374</v>
      </c>
      <c r="Z29" s="1" t="s">
        <v>10</v>
      </c>
      <c r="AA29">
        <f>AA26+AA28</f>
        <v>10.928466001537128</v>
      </c>
      <c r="AB29">
        <f>AB26+AB28</f>
        <v>2.8172842668849989</v>
      </c>
      <c r="AE29" s="1" t="s">
        <v>10</v>
      </c>
      <c r="AF29">
        <f>AF26+AF28</f>
        <v>12.306258098228506</v>
      </c>
      <c r="AG29">
        <f>AG26+AG28</f>
        <v>2.7524810774605633</v>
      </c>
      <c r="AJ29" s="1" t="s">
        <v>10</v>
      </c>
      <c r="AK29">
        <f>AK26+AK28</f>
        <v>12.769139725956068</v>
      </c>
      <c r="AL29">
        <f>AL26+AL28</f>
        <v>2.742137797276186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9.1724750000000004</v>
      </c>
      <c r="K40">
        <f>AVERAGE(C4,H4,M4,R4,W4,AB4,AG4,AL4)</f>
        <v>2.9602374999999999</v>
      </c>
      <c r="O40">
        <f>J41-J40</f>
        <v>0.23359999999999914</v>
      </c>
      <c r="P40">
        <f>K41-K40</f>
        <v>-0.22084999999999955</v>
      </c>
      <c r="R40" s="1">
        <v>0.1</v>
      </c>
      <c r="S40">
        <f>O40/J40*100</f>
        <v>2.5467499230033241</v>
      </c>
      <c r="T40">
        <f>P40/K40*100</f>
        <v>-7.460550040326142</v>
      </c>
      <c r="W40">
        <f>J40</f>
        <v>9.1724750000000004</v>
      </c>
      <c r="X40">
        <f>K40</f>
        <v>2.9602374999999999</v>
      </c>
      <c r="Y40">
        <f>S40</f>
        <v>2.5467499230033241</v>
      </c>
      <c r="Z40">
        <f>S41</f>
        <v>-1.8496916045015239</v>
      </c>
      <c r="AA40">
        <f>S42</f>
        <v>5.3277605008462734</v>
      </c>
      <c r="AB40">
        <f>S43</f>
        <v>-0.61747238340797639</v>
      </c>
      <c r="AC40">
        <f>S44</f>
        <v>4.4783441764627234</v>
      </c>
      <c r="AD40">
        <f>S45</f>
        <v>9.4682732850184941</v>
      </c>
      <c r="AE40">
        <f>S46</f>
        <v>5.1786731498314253</v>
      </c>
      <c r="AF40">
        <f>S47</f>
        <v>2.8595062946478387</v>
      </c>
      <c r="AG40">
        <f>S48</f>
        <v>10.058217656630285</v>
      </c>
      <c r="AH40">
        <f>S49</f>
        <v>1.3882567137005137</v>
      </c>
      <c r="AI40">
        <f>S50</f>
        <v>1.8896208493345599</v>
      </c>
      <c r="AJ40">
        <f>S51</f>
        <v>-0.20305315631822504</v>
      </c>
      <c r="AK40">
        <f>S52</f>
        <v>-1.3687690617854014</v>
      </c>
      <c r="AL40">
        <f>S53</f>
        <v>-2.7339949141316717</v>
      </c>
      <c r="AM40">
        <f>S54</f>
        <v>2.7130082120692713</v>
      </c>
      <c r="AN40">
        <f>S55</f>
        <v>-7.8300840285746203</v>
      </c>
      <c r="AO40">
        <f>S56</f>
        <v>2.5824545719666467</v>
      </c>
      <c r="AP40">
        <f>S57</f>
        <v>4.9262876159378894</v>
      </c>
      <c r="AQ40">
        <f>S58</f>
        <v>4.290554076189899</v>
      </c>
      <c r="AR40">
        <f>S59</f>
        <v>6.7263742882918738</v>
      </c>
      <c r="AS40">
        <f>T40</f>
        <v>-7.460550040326142</v>
      </c>
      <c r="AT40">
        <f>T41</f>
        <v>-11.007562737787072</v>
      </c>
      <c r="AU40">
        <f>T42</f>
        <v>-10.436662598862432</v>
      </c>
      <c r="AV40">
        <f>T43</f>
        <v>-10.606412492240915</v>
      </c>
      <c r="AW40">
        <f>T44</f>
        <v>-13.756075314902944</v>
      </c>
      <c r="AX40">
        <f>T45</f>
        <v>-13.229090571280175</v>
      </c>
      <c r="AY40">
        <f>T46</f>
        <v>-20.517779401146015</v>
      </c>
      <c r="AZ40">
        <f>T47</f>
        <v>-20.802807207191979</v>
      </c>
      <c r="BA40">
        <f>T48</f>
        <v>-20.826453958508388</v>
      </c>
      <c r="BB40">
        <f>T49</f>
        <v>-16.507543735933343</v>
      </c>
      <c r="BC40">
        <f>T50</f>
        <v>-9.2914842136821587</v>
      </c>
      <c r="BD40">
        <f>T51</f>
        <v>-14.599335357382643</v>
      </c>
      <c r="BE40">
        <f>T52</f>
        <v>-17.562780013427968</v>
      </c>
      <c r="BF40">
        <f>T53</f>
        <v>-15.434150131535043</v>
      </c>
      <c r="BG40">
        <f>T54</f>
        <v>-19.838357564215695</v>
      </c>
      <c r="BH40">
        <f>T55</f>
        <v>-15.068892276379852</v>
      </c>
      <c r="BI40">
        <f>T56</f>
        <v>-13.891199608139566</v>
      </c>
      <c r="BJ40">
        <f>T57</f>
        <v>-11.317926348814913</v>
      </c>
      <c r="BK40">
        <f>T58</f>
        <v>-15.557451049113446</v>
      </c>
      <c r="BL40">
        <f>T59</f>
        <v>-15.891883674874046</v>
      </c>
    </row>
    <row r="41" spans="9:64" x14ac:dyDescent="0.25">
      <c r="I41" s="1">
        <v>0.1</v>
      </c>
      <c r="J41">
        <f>AVERAGE(B5,G5,L5,Q5,V5,AA5,AF5,AK5)</f>
        <v>9.4060749999999995</v>
      </c>
      <c r="K41">
        <f>AVERAGE(C5,H5,M5,R5,W5,AB5,AG5,AL5)</f>
        <v>2.7393875000000003</v>
      </c>
      <c r="O41">
        <f>J42-J40</f>
        <v>-0.16966250000000116</v>
      </c>
      <c r="P41">
        <f>K42-K40</f>
        <v>-0.32584999999999953</v>
      </c>
      <c r="R41" s="1">
        <v>0.2</v>
      </c>
      <c r="S41">
        <f>O41/J40*100</f>
        <v>-1.8496916045015239</v>
      </c>
      <c r="T41">
        <f>P41/K40*100</f>
        <v>-11.007562737787072</v>
      </c>
    </row>
    <row r="42" spans="9:64" x14ac:dyDescent="0.25">
      <c r="I42" s="1">
        <v>0.2</v>
      </c>
      <c r="J42">
        <f>AVERAGE(B6,G6,L6,Q6,V6,AA6,AF6,AK6)</f>
        <v>9.0028124999999992</v>
      </c>
      <c r="K42">
        <f>AVERAGE(C6,H6,M6,R6,W6,AB6,AG6,AL6)</f>
        <v>2.6343875000000003</v>
      </c>
      <c r="O42">
        <f>J43-J40</f>
        <v>0.48868749999999928</v>
      </c>
      <c r="P42">
        <f>K43-K40</f>
        <v>-0.30895000000000028</v>
      </c>
      <c r="R42" s="1">
        <v>0.3</v>
      </c>
      <c r="S42">
        <f>O42/J40*100</f>
        <v>5.3277605008462734</v>
      </c>
      <c r="T42">
        <f>P42/K40*100</f>
        <v>-10.436662598862432</v>
      </c>
    </row>
    <row r="43" spans="9:64" x14ac:dyDescent="0.25">
      <c r="I43" s="1">
        <v>0.3</v>
      </c>
      <c r="J43">
        <f>AVERAGE(B7,G7,L7,Q7,V7,AA7,AF7,AK7)</f>
        <v>9.6611624999999997</v>
      </c>
      <c r="K43">
        <f>AVERAGE(C7,H7,M7,R7,W7,AB7,AG7,AL7)</f>
        <v>2.6512874999999996</v>
      </c>
      <c r="O43">
        <f>J44-J40</f>
        <v>-5.6637500000000784E-2</v>
      </c>
      <c r="P43">
        <f>K44-K40</f>
        <v>-0.31397500000000012</v>
      </c>
      <c r="R43" s="1">
        <v>0.4</v>
      </c>
      <c r="S43">
        <f>O43/J40*100</f>
        <v>-0.61747238340797639</v>
      </c>
      <c r="T43">
        <f>P43/K40*100</f>
        <v>-10.606412492240915</v>
      </c>
    </row>
    <row r="44" spans="9:64" x14ac:dyDescent="0.25">
      <c r="I44" s="1">
        <v>0.4</v>
      </c>
      <c r="J44">
        <f>AVERAGE(B8,G8,L8,Q8,V8,AA8,AF8,AK8)</f>
        <v>9.1158374999999996</v>
      </c>
      <c r="K44">
        <f t="shared" ref="K43:K60" si="0">AVERAGE(C8,H8,M8,R8,W8,AB8,AG8,AL8)</f>
        <v>2.6462624999999997</v>
      </c>
      <c r="O44">
        <f>J45-J40</f>
        <v>0.41077499999999922</v>
      </c>
      <c r="P44">
        <f>K45-K40</f>
        <v>-0.40721249999999998</v>
      </c>
      <c r="R44" s="1">
        <v>0.5</v>
      </c>
      <c r="S44">
        <f>O44/J40*100</f>
        <v>4.4783441764627234</v>
      </c>
      <c r="T44">
        <f>P44/K40*100</f>
        <v>-13.756075314902944</v>
      </c>
    </row>
    <row r="45" spans="9:64" x14ac:dyDescent="0.25">
      <c r="I45" s="1">
        <v>0.5</v>
      </c>
      <c r="J45">
        <f t="shared" ref="J45:J60" si="1">AVERAGE(B9,G9,L9,Q9,V9,AA9,AF9,AK9)</f>
        <v>9.5832499999999996</v>
      </c>
      <c r="K45">
        <f t="shared" si="0"/>
        <v>2.5530249999999999</v>
      </c>
      <c r="O45">
        <f>J46-J40</f>
        <v>0.86847500000000011</v>
      </c>
      <c r="P45">
        <f>K46-K40</f>
        <v>-0.39161249999999992</v>
      </c>
      <c r="R45" s="1">
        <v>0.6</v>
      </c>
      <c r="S45">
        <f>O45/J40*100</f>
        <v>9.4682732850184941</v>
      </c>
      <c r="T45">
        <f>P45/K40*100</f>
        <v>-13.229090571280175</v>
      </c>
    </row>
    <row r="46" spans="9:64" x14ac:dyDescent="0.25">
      <c r="I46" s="1">
        <v>0.6</v>
      </c>
      <c r="J46">
        <f t="shared" si="1"/>
        <v>10.04095</v>
      </c>
      <c r="K46">
        <f t="shared" si="0"/>
        <v>2.5686249999999999</v>
      </c>
      <c r="O46">
        <f>J47-J40</f>
        <v>0.47501250000000006</v>
      </c>
      <c r="P46">
        <f>K47-K40</f>
        <v>-0.60737499999999978</v>
      </c>
      <c r="R46" s="1">
        <v>0.7</v>
      </c>
      <c r="S46">
        <f>O46/J40*100</f>
        <v>5.1786731498314253</v>
      </c>
      <c r="T46">
        <f>P46/K40*100</f>
        <v>-20.517779401146015</v>
      </c>
    </row>
    <row r="47" spans="9:64" x14ac:dyDescent="0.25">
      <c r="I47" s="1">
        <v>0.7</v>
      </c>
      <c r="J47">
        <f t="shared" si="1"/>
        <v>9.6474875000000004</v>
      </c>
      <c r="K47">
        <f t="shared" si="0"/>
        <v>2.3528625000000001</v>
      </c>
      <c r="O47">
        <f>J48-J40</f>
        <v>0.26228749999999934</v>
      </c>
      <c r="P47">
        <f>K48-K40</f>
        <v>-0.61581249999999965</v>
      </c>
      <c r="R47" s="1">
        <v>0.8</v>
      </c>
      <c r="S47">
        <f>O47/J40*100</f>
        <v>2.8595062946478387</v>
      </c>
      <c r="T47">
        <f>P47/K40*100</f>
        <v>-20.802807207191979</v>
      </c>
    </row>
    <row r="48" spans="9:64" x14ac:dyDescent="0.25">
      <c r="I48" s="1">
        <v>0.8</v>
      </c>
      <c r="J48">
        <f t="shared" si="1"/>
        <v>9.4347624999999997</v>
      </c>
      <c r="K48">
        <f t="shared" si="0"/>
        <v>2.3444250000000002</v>
      </c>
      <c r="O48">
        <f>J49-J40</f>
        <v>0.92258749999999878</v>
      </c>
      <c r="P48">
        <f>K49-K40</f>
        <v>-0.6165124999999998</v>
      </c>
      <c r="R48" s="1">
        <v>0.9</v>
      </c>
      <c r="S48">
        <f>O48/J40*100</f>
        <v>10.058217656630285</v>
      </c>
      <c r="T48">
        <f>P48/K40*100</f>
        <v>-20.826453958508388</v>
      </c>
    </row>
    <row r="49" spans="1:20" x14ac:dyDescent="0.25">
      <c r="I49" s="1">
        <v>0.9</v>
      </c>
      <c r="J49">
        <f t="shared" si="1"/>
        <v>10.095062499999999</v>
      </c>
      <c r="K49">
        <f t="shared" si="0"/>
        <v>2.3437250000000001</v>
      </c>
      <c r="O49">
        <f>J50-J40</f>
        <v>0.12733750000000121</v>
      </c>
      <c r="P49">
        <f>K50-K40</f>
        <v>-0.48866249999999978</v>
      </c>
      <c r="R49" s="1">
        <v>1</v>
      </c>
      <c r="S49">
        <f>O49/J40*100</f>
        <v>1.3882567137005137</v>
      </c>
      <c r="T49">
        <f>P49/K40*100</f>
        <v>-16.507543735933343</v>
      </c>
    </row>
    <row r="50" spans="1:20" x14ac:dyDescent="0.25">
      <c r="I50" s="1">
        <v>1</v>
      </c>
      <c r="J50">
        <f t="shared" si="1"/>
        <v>9.2998125000000016</v>
      </c>
      <c r="K50">
        <f t="shared" si="0"/>
        <v>2.4715750000000001</v>
      </c>
      <c r="O50">
        <f>J51-J40</f>
        <v>0.17332500000000017</v>
      </c>
      <c r="P50">
        <f>K51-K40</f>
        <v>-0.27504999999999935</v>
      </c>
      <c r="R50" s="1">
        <v>1.1000000000000001</v>
      </c>
      <c r="S50">
        <f>O50/J40*100</f>
        <v>1.8896208493345599</v>
      </c>
      <c r="T50">
        <f>P50/K40*100</f>
        <v>-9.2914842136821587</v>
      </c>
    </row>
    <row r="51" spans="1:20" x14ac:dyDescent="0.25">
      <c r="A51" t="s">
        <v>20</v>
      </c>
      <c r="I51" s="1">
        <v>1.1000000000000001</v>
      </c>
      <c r="J51">
        <f t="shared" si="1"/>
        <v>9.3458000000000006</v>
      </c>
      <c r="K51">
        <f t="shared" si="0"/>
        <v>2.6851875000000005</v>
      </c>
      <c r="O51">
        <f>J52-J40</f>
        <v>-1.8625000000000114E-2</v>
      </c>
      <c r="P51">
        <f>K52-K40</f>
        <v>-0.43217499999999998</v>
      </c>
      <c r="R51" s="1">
        <v>1.2</v>
      </c>
      <c r="S51">
        <f>O51/J40*100</f>
        <v>-0.20305315631822504</v>
      </c>
      <c r="T51">
        <f>P51/K40*100</f>
        <v>-14.599335357382643</v>
      </c>
    </row>
    <row r="52" spans="1:20" x14ac:dyDescent="0.25">
      <c r="A52" t="s">
        <v>21</v>
      </c>
      <c r="I52" s="1">
        <v>1.2</v>
      </c>
      <c r="J52">
        <f t="shared" si="1"/>
        <v>9.1538500000000003</v>
      </c>
      <c r="K52">
        <f t="shared" si="0"/>
        <v>2.5280624999999999</v>
      </c>
      <c r="O52">
        <f>J53-J40</f>
        <v>-0.12555000000000049</v>
      </c>
      <c r="P52">
        <f>K53-K40</f>
        <v>-0.51989999999999981</v>
      </c>
      <c r="R52" s="1">
        <v>1.3</v>
      </c>
      <c r="S52">
        <f>O52/J40*100</f>
        <v>-1.3687690617854014</v>
      </c>
      <c r="T52">
        <f>P52/K40*100</f>
        <v>-17.562780013427968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9.0469249999999999</v>
      </c>
      <c r="K53">
        <f t="shared" si="0"/>
        <v>2.4403375</v>
      </c>
      <c r="O53">
        <f>J54-J40</f>
        <v>-0.25077499999999908</v>
      </c>
      <c r="P53">
        <f>K54-K40</f>
        <v>-0.45688749999999967</v>
      </c>
      <c r="R53" s="1">
        <v>1.4</v>
      </c>
      <c r="S53">
        <f>O53/J40*100</f>
        <v>-2.7339949141316717</v>
      </c>
      <c r="T53">
        <f>P53/K40*100</f>
        <v>-15.434150131535043</v>
      </c>
    </row>
    <row r="54" spans="1:20" x14ac:dyDescent="0.25">
      <c r="A54" s="1">
        <v>1</v>
      </c>
      <c r="B54">
        <f>B4</f>
        <v>8.1580999999999992</v>
      </c>
      <c r="C54">
        <f>C4</f>
        <v>4.7939999999999996</v>
      </c>
      <c r="I54" s="1">
        <v>1.4</v>
      </c>
      <c r="J54">
        <f t="shared" si="1"/>
        <v>8.9217000000000013</v>
      </c>
      <c r="K54">
        <f t="shared" si="0"/>
        <v>2.5033500000000002</v>
      </c>
      <c r="O54">
        <f>J55-J40</f>
        <v>0.2488500000000009</v>
      </c>
      <c r="P54">
        <f>K55-K40</f>
        <v>-0.58726249999999958</v>
      </c>
      <c r="R54" s="1">
        <v>1.5</v>
      </c>
      <c r="S54">
        <f>O54/J40*100</f>
        <v>2.7130082120692713</v>
      </c>
      <c r="T54">
        <f>P54/K40*100</f>
        <v>-19.838357564215695</v>
      </c>
    </row>
    <row r="55" spans="1:20" x14ac:dyDescent="0.25">
      <c r="A55" s="1">
        <v>2</v>
      </c>
      <c r="B55">
        <f>G4</f>
        <v>8.8160000000000007</v>
      </c>
      <c r="C55">
        <f>H4</f>
        <v>2.8361999999999998</v>
      </c>
      <c r="I55" s="1">
        <v>1.5</v>
      </c>
      <c r="J55">
        <f t="shared" si="1"/>
        <v>9.4213250000000013</v>
      </c>
      <c r="K55">
        <f t="shared" si="0"/>
        <v>2.3729750000000003</v>
      </c>
      <c r="O55">
        <f>J56-J40</f>
        <v>-0.71821249999999992</v>
      </c>
      <c r="P55">
        <f>K56-K40</f>
        <v>-0.446075</v>
      </c>
      <c r="R55" s="1">
        <v>1.6</v>
      </c>
      <c r="S55">
        <f>O55/J40*100</f>
        <v>-7.8300840285746203</v>
      </c>
      <c r="T55">
        <f>P55/K40*100</f>
        <v>-15.068892276379852</v>
      </c>
    </row>
    <row r="56" spans="1:20" x14ac:dyDescent="0.25">
      <c r="A56" s="1">
        <v>3</v>
      </c>
      <c r="B56">
        <f>L4</f>
        <v>8.7704000000000004</v>
      </c>
      <c r="C56">
        <f>M4</f>
        <v>2.6303999999999998</v>
      </c>
      <c r="I56" s="1">
        <v>1.6</v>
      </c>
      <c r="J56">
        <f t="shared" si="1"/>
        <v>8.4542625000000005</v>
      </c>
      <c r="K56">
        <f t="shared" si="0"/>
        <v>2.5141624999999999</v>
      </c>
      <c r="O56">
        <f>J57-J40</f>
        <v>0.23687499999999773</v>
      </c>
      <c r="P56">
        <f>K57-K40</f>
        <v>-0.41121250000000042</v>
      </c>
      <c r="R56" s="1">
        <v>1.7</v>
      </c>
      <c r="S56">
        <f>O56/J40*100</f>
        <v>2.5824545719666467</v>
      </c>
      <c r="T56">
        <f>P56/K40*100</f>
        <v>-13.891199608139566</v>
      </c>
    </row>
    <row r="57" spans="1:20" x14ac:dyDescent="0.25">
      <c r="A57" s="1">
        <v>4</v>
      </c>
      <c r="B57">
        <f>Q4</f>
        <v>8.9253</v>
      </c>
      <c r="C57">
        <f>R4</f>
        <v>2.375</v>
      </c>
      <c r="I57" s="1">
        <v>1.7</v>
      </c>
      <c r="J57">
        <f t="shared" si="1"/>
        <v>9.4093499999999981</v>
      </c>
      <c r="K57">
        <f t="shared" si="0"/>
        <v>2.5490249999999994</v>
      </c>
      <c r="O57">
        <f>J58-J40</f>
        <v>0.45186249999999895</v>
      </c>
      <c r="P57">
        <f>K58-K40</f>
        <v>-0.33503749999999988</v>
      </c>
      <c r="R57" s="1">
        <v>1.8</v>
      </c>
      <c r="S57">
        <f>O57/J40*100</f>
        <v>4.9262876159378894</v>
      </c>
      <c r="T57">
        <f>P57/K40*100</f>
        <v>-11.317926348814913</v>
      </c>
    </row>
    <row r="58" spans="1:20" x14ac:dyDescent="0.25">
      <c r="A58" s="1">
        <v>5</v>
      </c>
      <c r="B58">
        <f>V4</f>
        <v>8.5045000000000002</v>
      </c>
      <c r="C58">
        <f>W4</f>
        <v>2.6636000000000002</v>
      </c>
      <c r="I58" s="1">
        <v>1.8</v>
      </c>
      <c r="J58">
        <f t="shared" si="1"/>
        <v>9.6243374999999993</v>
      </c>
      <c r="K58">
        <f t="shared" si="0"/>
        <v>2.6252</v>
      </c>
      <c r="O58">
        <f>J59-J40</f>
        <v>0.3935499999999994</v>
      </c>
      <c r="P58">
        <f>K59-K40</f>
        <v>-0.4605374999999996</v>
      </c>
      <c r="R58" s="1">
        <v>1.9</v>
      </c>
      <c r="S58">
        <f>O58/J40*100</f>
        <v>4.290554076189899</v>
      </c>
      <c r="T58">
        <f>P58/K40*100</f>
        <v>-15.557451049113446</v>
      </c>
    </row>
    <row r="59" spans="1:20" x14ac:dyDescent="0.25">
      <c r="A59" s="1">
        <v>6</v>
      </c>
      <c r="B59">
        <f>AA4</f>
        <v>8.9657999999999998</v>
      </c>
      <c r="C59">
        <f>AB4</f>
        <v>3.7172999999999998</v>
      </c>
      <c r="I59" s="1">
        <v>1.9</v>
      </c>
      <c r="J59">
        <f t="shared" si="1"/>
        <v>9.5660249999999998</v>
      </c>
      <c r="K59">
        <f t="shared" si="0"/>
        <v>2.4997000000000003</v>
      </c>
      <c r="O59">
        <f>J60-J40</f>
        <v>0.61697500000000005</v>
      </c>
      <c r="P59">
        <f>K60-K40</f>
        <v>-0.47043749999999962</v>
      </c>
      <c r="R59" s="1">
        <v>2</v>
      </c>
      <c r="S59">
        <f>O59/J40*100</f>
        <v>6.7263742882918738</v>
      </c>
      <c r="T59">
        <f>P59/K40*100</f>
        <v>-15.891883674874046</v>
      </c>
    </row>
    <row r="60" spans="1:20" x14ac:dyDescent="0.25">
      <c r="A60" s="1">
        <v>7</v>
      </c>
      <c r="B60">
        <f>AF4</f>
        <v>10.2242</v>
      </c>
      <c r="C60">
        <f>AG4</f>
        <v>2.2595999999999998</v>
      </c>
      <c r="I60" s="1">
        <v>2</v>
      </c>
      <c r="J60">
        <f>AVERAGE(B24,G24,L24,Q24,V24,AA24,AF24,AK24)</f>
        <v>9.7894500000000004</v>
      </c>
      <c r="K60">
        <f>AVERAGE(C24,H24,M24,R24,W24,AB24,AG24,AL24)</f>
        <v>2.4898000000000002</v>
      </c>
    </row>
    <row r="61" spans="1:20" x14ac:dyDescent="0.25">
      <c r="A61" s="1">
        <v>8</v>
      </c>
      <c r="B61">
        <f>AK4</f>
        <v>11.015499999999999</v>
      </c>
      <c r="C61">
        <f>AL4</f>
        <v>2.4058000000000002</v>
      </c>
    </row>
    <row r="63" spans="1:20" x14ac:dyDescent="0.25">
      <c r="A63" t="s">
        <v>22</v>
      </c>
      <c r="B63">
        <f>AVERAGE(B54:B61)</f>
        <v>9.1724750000000004</v>
      </c>
      <c r="C63">
        <f>AVERAGE(C54:C61)</f>
        <v>2.9602374999999999</v>
      </c>
    </row>
    <row r="64" spans="1:20" x14ac:dyDescent="0.25">
      <c r="A64" t="s">
        <v>8</v>
      </c>
      <c r="B64">
        <f>STDEV(B54:B61)</f>
        <v>0.9539813291823751</v>
      </c>
      <c r="C64">
        <f>STDEV(C54:C61)</f>
        <v>0.86921945270701584</v>
      </c>
    </row>
    <row r="65" spans="1:3" x14ac:dyDescent="0.25">
      <c r="A65" t="s">
        <v>23</v>
      </c>
      <c r="B65">
        <f>1.5*B64</f>
        <v>1.4309719937735625</v>
      </c>
      <c r="C65">
        <f>1.5*C64</f>
        <v>1.3038291790605236</v>
      </c>
    </row>
    <row r="66" spans="1:3" x14ac:dyDescent="0.25">
      <c r="A66" t="s">
        <v>9</v>
      </c>
      <c r="B66">
        <f>2*B64</f>
        <v>1.9079626583647502</v>
      </c>
      <c r="C66">
        <f>2*C64</f>
        <v>1.7384389054140317</v>
      </c>
    </row>
    <row r="67" spans="1:3" x14ac:dyDescent="0.25">
      <c r="A67" t="s">
        <v>24</v>
      </c>
      <c r="B67">
        <f>B63+B65</f>
        <v>10.603446993773563</v>
      </c>
      <c r="C67">
        <f>C63+C65</f>
        <v>4.2640666790605231</v>
      </c>
    </row>
    <row r="68" spans="1:3" x14ac:dyDescent="0.25">
      <c r="A68" t="s">
        <v>25</v>
      </c>
      <c r="B68">
        <f>B63+B66</f>
        <v>11.080437658364751</v>
      </c>
      <c r="C68">
        <f>C63+C66</f>
        <v>4.698676405414032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2014-11-04T01:34:37Z</dcterms:created>
  <dcterms:modified xsi:type="dcterms:W3CDTF">2014-11-04T01:35:18Z</dcterms:modified>
</cp:coreProperties>
</file>