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K27" i="1"/>
  <c r="AK28" i="1" s="1"/>
  <c r="AL26" i="1"/>
  <c r="AK26" i="1"/>
  <c r="AK29" i="1" s="1"/>
  <c r="AG27" i="1"/>
  <c r="AG28" i="1" s="1"/>
  <c r="AG29" i="1" s="1"/>
  <c r="AF27" i="1"/>
  <c r="AF28" i="1" s="1"/>
  <c r="AG26" i="1"/>
  <c r="AF26" i="1"/>
  <c r="AF29" i="1" s="1"/>
  <c r="AB27" i="1"/>
  <c r="AB28" i="1" s="1"/>
  <c r="AA27" i="1"/>
  <c r="AA28" i="1" s="1"/>
  <c r="AB26" i="1"/>
  <c r="AB29" i="1" s="1"/>
  <c r="AA26" i="1"/>
  <c r="AA29" i="1" s="1"/>
  <c r="W28" i="1"/>
  <c r="W29" i="1" s="1"/>
  <c r="V28" i="1"/>
  <c r="V29" i="1" s="1"/>
  <c r="W27" i="1"/>
  <c r="V27" i="1"/>
  <c r="W26" i="1"/>
  <c r="V26" i="1"/>
  <c r="R27" i="1"/>
  <c r="R28" i="1" s="1"/>
  <c r="R29" i="1" s="1"/>
  <c r="Q27" i="1"/>
  <c r="Q28" i="1" s="1"/>
  <c r="R26" i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AL29" i="1" l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<sst xmlns="http://schemas.openxmlformats.org/spreadsheetml/2006/main" count="80" uniqueCount="26">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</sst>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285</v>
      </c>
      <c r="B4">
        <v>9.4770000000000003</v>
      </c>
      <c r="C4">
        <v>4.9592000000000001</v>
      </c>
      <c r="F4" s="1">
        <v>285</v>
      </c>
      <c r="G4">
        <v>14.3934</v>
      </c>
      <c r="H4">
        <v>5.1619000000000002</v>
      </c>
      <c r="K4" s="1">
        <v>285</v>
      </c>
      <c r="L4">
        <v>9.3901000000000003</v>
      </c>
      <c r="M4">
        <v>4.8582999999999998</v>
      </c>
      <c r="P4" s="1">
        <v>285</v>
      </c>
      <c r="Q4">
        <v>7.4668000000000001</v>
      </c>
      <c r="R4">
        <v>4.9743000000000004</v>
      </c>
      <c r="U4" s="1">
        <v>285</v>
      </c>
      <c r="V4">
        <v>4.9561999999999999</v>
      </c>
      <c r="W4">
        <v>5.6733000000000002</v>
      </c>
      <c r="Z4" s="1">
        <v>285</v>
      </c>
      <c r="AA4">
        <v>49.089500000000001</v>
      </c>
      <c r="AB4">
        <v>32.368400000000001</v>
      </c>
      <c r="AE4" s="1">
        <v>285</v>
      </c>
      <c r="AF4">
        <v>8.0733999999999995</v>
      </c>
      <c r="AG4">
        <v>6.2679</v>
      </c>
      <c r="AJ4" s="1">
        <v>285</v>
      </c>
      <c r="AK4">
        <v>12.4438</v>
      </c>
      <c r="AL4">
        <v>5.3997000000000002</v>
      </c>
    </row>
    <row r="5" spans="1:38" x14ac:dyDescent="0.25">
      <c r="A5" s="1">
        <v>0.1</v>
      </c>
      <c r="B5">
        <v>8.5840999999999994</v>
      </c>
      <c r="C5">
        <v>5.3571</v>
      </c>
      <c r="F5" s="1">
        <v>0.1</v>
      </c>
      <c r="G5">
        <v>8.9598999999999993</v>
      </c>
      <c r="H5">
        <v>6.2746000000000004</v>
      </c>
      <c r="K5" s="1">
        <v>0.1</v>
      </c>
      <c r="L5">
        <v>5.6497000000000002</v>
      </c>
      <c r="M5">
        <v>5.3578999999999999</v>
      </c>
      <c r="P5" s="1">
        <v>0.1</v>
      </c>
      <c r="Q5">
        <v>6.5658000000000003</v>
      </c>
      <c r="R5">
        <v>6.6268000000000002</v>
      </c>
      <c r="U5" s="1">
        <v>0.1</v>
      </c>
      <c r="V5">
        <v>3.2585999999999999</v>
      </c>
      <c r="W5">
        <v>5.4128999999999996</v>
      </c>
      <c r="Z5" s="1">
        <v>0.1</v>
      </c>
      <c r="AA5">
        <v>17.855</v>
      </c>
      <c r="AB5">
        <v>13.9367</v>
      </c>
      <c r="AE5" s="1">
        <v>0.1</v>
      </c>
      <c r="AF5">
        <v>6.8623000000000003</v>
      </c>
      <c r="AG5">
        <v>6.6824000000000003</v>
      </c>
      <c r="AJ5" s="1">
        <v>0.1</v>
      </c>
      <c r="AK5">
        <v>10.8071</v>
      </c>
      <c r="AL5">
        <v>5.4424000000000001</v>
      </c>
    </row>
    <row r="6" spans="1:38" x14ac:dyDescent="0.25">
      <c r="A6" s="1">
        <v>0.2</v>
      </c>
      <c r="B6">
        <v>24.135000000000002</v>
      </c>
      <c r="C6">
        <v>7.8282999999999996</v>
      </c>
      <c r="F6" s="1">
        <v>0.2</v>
      </c>
      <c r="G6">
        <v>8.9437999999999995</v>
      </c>
      <c r="H6">
        <v>3.9336000000000002</v>
      </c>
      <c r="K6" s="1">
        <v>0.2</v>
      </c>
      <c r="L6">
        <v>5.9530000000000003</v>
      </c>
      <c r="M6">
        <v>7.8278999999999996</v>
      </c>
      <c r="P6" s="1">
        <v>0.2</v>
      </c>
      <c r="Q6">
        <v>5.2256999999999998</v>
      </c>
      <c r="R6">
        <v>4.7979000000000003</v>
      </c>
      <c r="U6" s="1">
        <v>0.2</v>
      </c>
      <c r="V6">
        <v>3.7448999999999999</v>
      </c>
      <c r="W6">
        <v>5.4534000000000002</v>
      </c>
      <c r="Z6" s="1">
        <v>0.2</v>
      </c>
      <c r="AA6">
        <v>9.6989999999999998</v>
      </c>
      <c r="AB6">
        <v>13.960699999999999</v>
      </c>
      <c r="AE6" s="1">
        <v>0.2</v>
      </c>
      <c r="AF6">
        <v>10.2934</v>
      </c>
      <c r="AG6">
        <v>8.2123000000000008</v>
      </c>
      <c r="AJ6" s="1">
        <v>0.2</v>
      </c>
      <c r="AK6">
        <v>13.263199999999999</v>
      </c>
      <c r="AL6">
        <v>3.8132000000000001</v>
      </c>
    </row>
    <row r="7" spans="1:38" x14ac:dyDescent="0.25">
      <c r="A7" s="1">
        <v>0.3</v>
      </c>
      <c r="B7">
        <v>9.1222999999999992</v>
      </c>
      <c r="C7">
        <v>7.7727000000000004</v>
      </c>
      <c r="F7" s="1">
        <v>0.3</v>
      </c>
      <c r="G7">
        <v>15.5511</v>
      </c>
      <c r="H7">
        <v>6.0949999999999998</v>
      </c>
      <c r="K7" s="1">
        <v>0.3</v>
      </c>
      <c r="L7">
        <v>7.4558</v>
      </c>
      <c r="M7">
        <v>7.5004999999999997</v>
      </c>
      <c r="P7" s="1">
        <v>0.3</v>
      </c>
      <c r="Q7">
        <v>7.2092999999999998</v>
      </c>
      <c r="R7">
        <v>10.3469</v>
      </c>
      <c r="U7" s="1">
        <v>0.3</v>
      </c>
      <c r="V7">
        <v>12.5527</v>
      </c>
      <c r="W7">
        <v>4.6879999999999997</v>
      </c>
      <c r="Z7" s="1">
        <v>0.3</v>
      </c>
      <c r="AA7">
        <v>8.0938999999999997</v>
      </c>
      <c r="AB7">
        <v>9.6440999999999999</v>
      </c>
      <c r="AE7" s="1">
        <v>0.3</v>
      </c>
      <c r="AF7">
        <v>11.802</v>
      </c>
      <c r="AG7">
        <v>10.163500000000001</v>
      </c>
      <c r="AJ7" s="1">
        <v>0.3</v>
      </c>
      <c r="AK7">
        <v>11.188700000000001</v>
      </c>
      <c r="AL7">
        <v>3.8365</v>
      </c>
    </row>
    <row r="8" spans="1:38" x14ac:dyDescent="0.25">
      <c r="A8" s="1">
        <v>0.4</v>
      </c>
      <c r="B8">
        <v>11.1121</v>
      </c>
      <c r="C8">
        <v>4.2884000000000002</v>
      </c>
      <c r="F8" s="1">
        <v>0.4</v>
      </c>
      <c r="G8">
        <v>18.6935</v>
      </c>
      <c r="H8">
        <v>5.7081999999999997</v>
      </c>
      <c r="K8" s="1">
        <v>0.4</v>
      </c>
      <c r="L8">
        <v>7.6048</v>
      </c>
      <c r="M8">
        <v>4.8277000000000001</v>
      </c>
      <c r="P8" s="1">
        <v>0.4</v>
      </c>
      <c r="Q8">
        <v>8.2834000000000003</v>
      </c>
      <c r="R8">
        <v>8.9156999999999993</v>
      </c>
      <c r="U8" s="1">
        <v>0.4</v>
      </c>
      <c r="V8">
        <v>3.0746000000000002</v>
      </c>
      <c r="W8">
        <v>4.2478999999999996</v>
      </c>
      <c r="Z8" s="1">
        <v>0.4</v>
      </c>
      <c r="AA8">
        <v>9.4684000000000008</v>
      </c>
      <c r="AB8">
        <v>10.125299999999999</v>
      </c>
      <c r="AE8" s="1">
        <v>0.4</v>
      </c>
      <c r="AF8">
        <v>18.409800000000001</v>
      </c>
      <c r="AG8">
        <v>10.571899999999999</v>
      </c>
      <c r="AJ8" s="1">
        <v>0.4</v>
      </c>
      <c r="AK8">
        <v>12.153499999999999</v>
      </c>
      <c r="AL8">
        <v>5.1245000000000003</v>
      </c>
    </row>
    <row r="9" spans="1:38" x14ac:dyDescent="0.25">
      <c r="A9" s="1">
        <v>0.5</v>
      </c>
      <c r="B9">
        <v>9.3919999999999995</v>
      </c>
      <c r="C9">
        <v>5.5467000000000004</v>
      </c>
      <c r="F9" s="1">
        <v>0.5</v>
      </c>
      <c r="G9">
        <v>11.7723</v>
      </c>
      <c r="H9">
        <v>4.1783000000000001</v>
      </c>
      <c r="K9" s="1">
        <v>0.5</v>
      </c>
      <c r="L9">
        <v>8.3531999999999993</v>
      </c>
      <c r="M9">
        <v>4.7396000000000003</v>
      </c>
      <c r="P9" s="1">
        <v>0.5</v>
      </c>
      <c r="Q9">
        <v>2.8974000000000002</v>
      </c>
      <c r="R9">
        <v>6.1170999999999998</v>
      </c>
      <c r="U9" s="1">
        <v>0.5</v>
      </c>
      <c r="V9">
        <v>3.5474000000000001</v>
      </c>
      <c r="W9">
        <v>4.6718000000000002</v>
      </c>
      <c r="Z9" s="1">
        <v>0.5</v>
      </c>
      <c r="AA9">
        <v>7.6395999999999997</v>
      </c>
      <c r="AB9">
        <v>7.2805999999999997</v>
      </c>
      <c r="AE9" s="1">
        <v>0.5</v>
      </c>
      <c r="AF9">
        <v>10.7134</v>
      </c>
      <c r="AG9">
        <v>6.6479999999999997</v>
      </c>
      <c r="AJ9" s="1">
        <v>0.5</v>
      </c>
      <c r="AK9">
        <v>15.2798</v>
      </c>
      <c r="AL9">
        <v>4.1874000000000002</v>
      </c>
    </row>
    <row r="10" spans="1:38" x14ac:dyDescent="0.25">
      <c r="A10" s="1">
        <v>0.6</v>
      </c>
      <c r="B10">
        <v>6.5663999999999998</v>
      </c>
      <c r="C10">
        <v>8.0074000000000005</v>
      </c>
      <c r="F10" s="1">
        <v>0.6</v>
      </c>
      <c r="G10">
        <v>8.3361999999999998</v>
      </c>
      <c r="H10">
        <v>3.7585000000000002</v>
      </c>
      <c r="K10" s="1">
        <v>0.6</v>
      </c>
      <c r="L10">
        <v>6.7350000000000003</v>
      </c>
      <c r="M10">
        <v>5.476</v>
      </c>
      <c r="P10" s="1">
        <v>0.6</v>
      </c>
      <c r="Q10">
        <v>5.8613</v>
      </c>
      <c r="R10">
        <v>5.774</v>
      </c>
      <c r="U10" s="1">
        <v>0.6</v>
      </c>
      <c r="V10">
        <v>4.7405999999999997</v>
      </c>
      <c r="W10">
        <v>5.1731999999999996</v>
      </c>
      <c r="Z10" s="1">
        <v>0.6</v>
      </c>
      <c r="AA10">
        <v>20.989799999999999</v>
      </c>
      <c r="AB10">
        <v>12.094799999999999</v>
      </c>
      <c r="AE10" s="1">
        <v>0.6</v>
      </c>
      <c r="AF10">
        <v>17.820499999999999</v>
      </c>
      <c r="AG10">
        <v>8.1130999999999993</v>
      </c>
      <c r="AJ10" s="1">
        <v>0.6</v>
      </c>
      <c r="AK10">
        <v>11.379799999999999</v>
      </c>
      <c r="AL10">
        <v>5.0106999999999999</v>
      </c>
    </row>
    <row r="11" spans="1:38" x14ac:dyDescent="0.25">
      <c r="A11" s="1">
        <v>0.7</v>
      </c>
      <c r="B11">
        <v>8.5292999999999992</v>
      </c>
      <c r="C11">
        <v>3.6661000000000001</v>
      </c>
      <c r="F11" s="1">
        <v>0.7</v>
      </c>
      <c r="G11">
        <v>10.461</v>
      </c>
      <c r="H11">
        <v>4.2422000000000004</v>
      </c>
      <c r="K11" s="1">
        <v>0.7</v>
      </c>
      <c r="L11">
        <v>7.7846000000000002</v>
      </c>
      <c r="M11">
        <v>7.5316000000000001</v>
      </c>
      <c r="P11" s="1">
        <v>0.7</v>
      </c>
      <c r="Q11">
        <v>9.0085999999999995</v>
      </c>
      <c r="R11">
        <v>5.4934000000000003</v>
      </c>
      <c r="U11" s="1">
        <v>0.7</v>
      </c>
      <c r="V11">
        <v>4.5594999999999999</v>
      </c>
      <c r="W11">
        <v>4.7408999999999999</v>
      </c>
      <c r="Z11" s="1">
        <v>0.7</v>
      </c>
      <c r="AA11">
        <v>18.052800000000001</v>
      </c>
      <c r="AB11">
        <v>8.1907999999999994</v>
      </c>
      <c r="AE11" s="1">
        <v>0.7</v>
      </c>
      <c r="AF11">
        <v>45.246299999999998</v>
      </c>
      <c r="AG11">
        <v>5.0297000000000001</v>
      </c>
      <c r="AJ11" s="1">
        <v>0.7</v>
      </c>
      <c r="AK11">
        <v>7.2743000000000002</v>
      </c>
      <c r="AL11">
        <v>4.0199999999999996</v>
      </c>
    </row>
    <row r="12" spans="1:38" x14ac:dyDescent="0.25">
      <c r="A12" s="1">
        <v>0.8</v>
      </c>
      <c r="B12">
        <v>9.4346999999999994</v>
      </c>
      <c r="C12">
        <v>4.7911000000000001</v>
      </c>
      <c r="F12" s="1">
        <v>0.8</v>
      </c>
      <c r="G12">
        <v>10.4047</v>
      </c>
      <c r="H12">
        <v>4.5457999999999998</v>
      </c>
      <c r="K12" s="1">
        <v>0.8</v>
      </c>
      <c r="L12">
        <v>5.7320000000000002</v>
      </c>
      <c r="M12">
        <v>5.2252000000000001</v>
      </c>
      <c r="P12" s="1">
        <v>0.8</v>
      </c>
      <c r="Q12">
        <v>4.0880000000000001</v>
      </c>
      <c r="R12">
        <v>4.8821000000000003</v>
      </c>
      <c r="U12" s="1">
        <v>0.8</v>
      </c>
      <c r="V12">
        <v>3.4759000000000002</v>
      </c>
      <c r="W12">
        <v>6.7931999999999997</v>
      </c>
      <c r="Z12" s="1">
        <v>0.8</v>
      </c>
      <c r="AA12">
        <v>20.444199999999999</v>
      </c>
      <c r="AB12">
        <v>56.576700000000002</v>
      </c>
      <c r="AE12" s="1">
        <v>0.8</v>
      </c>
      <c r="AF12">
        <v>21.9617</v>
      </c>
      <c r="AG12">
        <v>6.5125999999999999</v>
      </c>
      <c r="AJ12" s="1">
        <v>0.8</v>
      </c>
      <c r="AK12">
        <v>10.7705</v>
      </c>
      <c r="AL12">
        <v>6.7122000000000002</v>
      </c>
    </row>
    <row r="13" spans="1:38" x14ac:dyDescent="0.25">
      <c r="A13" s="1">
        <v>0.9</v>
      </c>
      <c r="B13">
        <v>23.509499999999999</v>
      </c>
      <c r="C13">
        <v>4.5217000000000001</v>
      </c>
      <c r="F13" s="1">
        <v>0.9</v>
      </c>
      <c r="G13">
        <v>16.518000000000001</v>
      </c>
      <c r="H13">
        <v>3.5484</v>
      </c>
      <c r="K13" s="1">
        <v>0.9</v>
      </c>
      <c r="L13">
        <v>7.2393999999999998</v>
      </c>
      <c r="M13">
        <v>4.7953000000000001</v>
      </c>
      <c r="P13" s="1">
        <v>0.9</v>
      </c>
      <c r="Q13">
        <v>7.0082000000000004</v>
      </c>
      <c r="R13">
        <v>3.6432000000000002</v>
      </c>
      <c r="U13" s="1">
        <v>0.9</v>
      </c>
      <c r="V13">
        <v>4.5740999999999996</v>
      </c>
      <c r="W13">
        <v>4.9627999999999997</v>
      </c>
      <c r="Z13" s="1">
        <v>0.9</v>
      </c>
      <c r="AA13">
        <v>29.905100000000001</v>
      </c>
      <c r="AB13">
        <v>39.502400000000002</v>
      </c>
      <c r="AE13" s="1">
        <v>0.9</v>
      </c>
      <c r="AF13">
        <v>18.8996</v>
      </c>
      <c r="AG13">
        <v>6.4842000000000004</v>
      </c>
      <c r="AJ13" s="1">
        <v>0.9</v>
      </c>
      <c r="AK13">
        <v>8.7942</v>
      </c>
      <c r="AL13">
        <v>4.3997999999999999</v>
      </c>
    </row>
    <row r="14" spans="1:38" x14ac:dyDescent="0.25">
      <c r="A14" s="1">
        <v>1</v>
      </c>
      <c r="B14">
        <v>7.9627999999999997</v>
      </c>
      <c r="C14">
        <v>4.1449999999999996</v>
      </c>
      <c r="F14" s="1">
        <v>1</v>
      </c>
      <c r="G14">
        <v>14.089399999999999</v>
      </c>
      <c r="H14">
        <v>4.2545999999999999</v>
      </c>
      <c r="K14" s="1">
        <v>1</v>
      </c>
      <c r="L14">
        <v>4.7289000000000003</v>
      </c>
      <c r="M14">
        <v>4.6181000000000001</v>
      </c>
      <c r="P14" s="1">
        <v>1</v>
      </c>
      <c r="Q14">
        <v>9.3255999999999997</v>
      </c>
      <c r="R14">
        <v>6.4859999999999998</v>
      </c>
      <c r="U14" s="1">
        <v>1</v>
      </c>
      <c r="V14">
        <v>3.5769000000000002</v>
      </c>
      <c r="W14">
        <v>5.9371999999999998</v>
      </c>
      <c r="Z14" s="1">
        <v>1</v>
      </c>
      <c r="AA14">
        <v>16.4283</v>
      </c>
      <c r="AB14">
        <v>19.670999999999999</v>
      </c>
      <c r="AE14" s="1">
        <v>1</v>
      </c>
      <c r="AF14">
        <v>13.9015</v>
      </c>
      <c r="AG14">
        <v>10.188599999999999</v>
      </c>
      <c r="AJ14" s="1">
        <v>1</v>
      </c>
      <c r="AK14">
        <v>14.763500000000001</v>
      </c>
      <c r="AL14">
        <v>4.5749000000000004</v>
      </c>
    </row>
    <row r="15" spans="1:38" x14ac:dyDescent="0.25">
      <c r="A15" s="1">
        <v>1.1000000000000001</v>
      </c>
      <c r="B15">
        <v>4.8064999999999998</v>
      </c>
      <c r="C15">
        <v>3.7719999999999998</v>
      </c>
      <c r="F15" s="1">
        <v>1.1000000000000001</v>
      </c>
      <c r="G15">
        <v>11.8644</v>
      </c>
      <c r="H15">
        <v>4.3305999999999996</v>
      </c>
      <c r="K15" s="1">
        <v>1.1000000000000001</v>
      </c>
      <c r="L15">
        <v>7.3234000000000004</v>
      </c>
      <c r="M15">
        <v>7.5235000000000003</v>
      </c>
      <c r="P15" s="1">
        <v>1.1000000000000001</v>
      </c>
      <c r="Q15">
        <v>15.717000000000001</v>
      </c>
      <c r="R15">
        <v>8.1503999999999994</v>
      </c>
      <c r="U15" s="1">
        <v>1.1000000000000001</v>
      </c>
      <c r="V15">
        <v>5.73</v>
      </c>
      <c r="W15">
        <v>4.8631000000000002</v>
      </c>
      <c r="Z15" s="1">
        <v>1.1000000000000001</v>
      </c>
      <c r="AA15">
        <v>10.400499999999999</v>
      </c>
      <c r="AB15">
        <v>15.389699999999999</v>
      </c>
      <c r="AE15" s="1">
        <v>1.1000000000000001</v>
      </c>
      <c r="AF15">
        <v>42.638800000000003</v>
      </c>
      <c r="AG15">
        <v>12.7273</v>
      </c>
      <c r="AJ15" s="1">
        <v>1.1000000000000001</v>
      </c>
      <c r="AK15">
        <v>11.1814</v>
      </c>
      <c r="AL15">
        <v>4.4617000000000004</v>
      </c>
    </row>
    <row r="16" spans="1:38" x14ac:dyDescent="0.25">
      <c r="A16" s="1">
        <v>1.2</v>
      </c>
      <c r="B16">
        <v>13.816000000000001</v>
      </c>
      <c r="C16">
        <v>6.0197000000000003</v>
      </c>
      <c r="F16" s="1">
        <v>1.2</v>
      </c>
      <c r="G16">
        <v>8.6067999999999998</v>
      </c>
      <c r="H16">
        <v>3.6456</v>
      </c>
      <c r="K16" s="1">
        <v>1.2</v>
      </c>
      <c r="L16">
        <v>11.0969</v>
      </c>
      <c r="M16">
        <v>7.6806000000000001</v>
      </c>
      <c r="P16" s="1">
        <v>1.2</v>
      </c>
      <c r="Q16">
        <v>12.746499999999999</v>
      </c>
      <c r="R16">
        <v>11.6227</v>
      </c>
      <c r="U16" s="1">
        <v>1.2</v>
      </c>
      <c r="V16">
        <v>2.5985999999999998</v>
      </c>
      <c r="W16">
        <v>5.8631000000000002</v>
      </c>
      <c r="Z16" s="1">
        <v>1.2</v>
      </c>
      <c r="AA16">
        <v>23.002199999999998</v>
      </c>
      <c r="AB16">
        <v>23.277899999999999</v>
      </c>
      <c r="AE16" s="1">
        <v>1.2</v>
      </c>
      <c r="AF16">
        <v>27.292899999999999</v>
      </c>
      <c r="AG16">
        <v>30.101400000000002</v>
      </c>
      <c r="AJ16" s="1">
        <v>1.2</v>
      </c>
      <c r="AK16">
        <v>14.6342</v>
      </c>
      <c r="AL16">
        <v>6.5403000000000002</v>
      </c>
    </row>
    <row r="17" spans="1:38" x14ac:dyDescent="0.25">
      <c r="A17" s="1">
        <v>1.3</v>
      </c>
      <c r="B17">
        <v>9.3673999999999999</v>
      </c>
      <c r="C17">
        <v>4.4804000000000004</v>
      </c>
      <c r="F17" s="1">
        <v>1.3</v>
      </c>
      <c r="G17">
        <v>9.9631000000000007</v>
      </c>
      <c r="H17">
        <v>4.5242000000000004</v>
      </c>
      <c r="K17" s="1">
        <v>1.3</v>
      </c>
      <c r="L17">
        <v>6.7721</v>
      </c>
      <c r="M17">
        <v>14.466200000000001</v>
      </c>
      <c r="P17" s="1">
        <v>1.3</v>
      </c>
      <c r="Q17">
        <v>11.243399999999999</v>
      </c>
      <c r="R17">
        <v>13.033799999999999</v>
      </c>
      <c r="U17" s="1">
        <v>1.3</v>
      </c>
      <c r="V17">
        <v>4.0670999999999999</v>
      </c>
      <c r="W17">
        <v>9.6371000000000002</v>
      </c>
      <c r="Z17" s="1">
        <v>1.3</v>
      </c>
      <c r="AA17">
        <v>75.853700000000003</v>
      </c>
      <c r="AB17">
        <v>51.172699999999999</v>
      </c>
      <c r="AE17" s="1">
        <v>1.3</v>
      </c>
      <c r="AF17">
        <v>17.692900000000002</v>
      </c>
      <c r="AG17">
        <v>23.959900000000001</v>
      </c>
      <c r="AJ17" s="1">
        <v>1.3</v>
      </c>
      <c r="AK17">
        <v>11.994</v>
      </c>
      <c r="AL17">
        <v>9.8539999999999992</v>
      </c>
    </row>
    <row r="18" spans="1:38" x14ac:dyDescent="0.25">
      <c r="A18" s="1">
        <v>1.4</v>
      </c>
      <c r="B18">
        <v>7.6041999999999996</v>
      </c>
      <c r="C18">
        <v>4.5282999999999998</v>
      </c>
      <c r="F18" s="1">
        <v>1.4</v>
      </c>
      <c r="G18">
        <v>7.2949999999999999</v>
      </c>
      <c r="H18">
        <v>5.6599000000000004</v>
      </c>
      <c r="K18" s="1">
        <v>1.4</v>
      </c>
      <c r="L18">
        <v>16.161799999999999</v>
      </c>
      <c r="M18">
        <v>20.9636</v>
      </c>
      <c r="P18" s="1">
        <v>1.4</v>
      </c>
      <c r="Q18">
        <v>9.5511999999999997</v>
      </c>
      <c r="R18">
        <v>7.2866999999999997</v>
      </c>
      <c r="U18" s="1">
        <v>1.4</v>
      </c>
      <c r="V18">
        <v>5.4195000000000002</v>
      </c>
      <c r="W18">
        <v>13.2415</v>
      </c>
      <c r="Z18" s="1">
        <v>1.4</v>
      </c>
      <c r="AA18">
        <v>30.702500000000001</v>
      </c>
      <c r="AB18">
        <v>45.356200000000001</v>
      </c>
      <c r="AE18" s="1">
        <v>1.4</v>
      </c>
      <c r="AF18">
        <v>87.316000000000003</v>
      </c>
      <c r="AG18">
        <v>21.5593</v>
      </c>
      <c r="AJ18" s="1">
        <v>1.4</v>
      </c>
      <c r="AK18">
        <v>11.2517</v>
      </c>
      <c r="AL18">
        <v>15.5998</v>
      </c>
    </row>
    <row r="19" spans="1:38" x14ac:dyDescent="0.25">
      <c r="A19" s="1">
        <v>1.5</v>
      </c>
      <c r="B19">
        <v>7.5327000000000002</v>
      </c>
      <c r="C19">
        <v>6.6150000000000002</v>
      </c>
      <c r="F19" s="1">
        <v>1.5</v>
      </c>
      <c r="G19">
        <v>9.4175000000000004</v>
      </c>
      <c r="H19">
        <v>6.5167999999999999</v>
      </c>
      <c r="K19" s="1">
        <v>1.5</v>
      </c>
      <c r="L19">
        <v>33.260399999999997</v>
      </c>
      <c r="M19">
        <v>14.9443</v>
      </c>
      <c r="P19" s="1">
        <v>1.5</v>
      </c>
      <c r="Q19">
        <v>9.8038000000000007</v>
      </c>
      <c r="R19">
        <v>5.6406000000000001</v>
      </c>
      <c r="U19" s="1">
        <v>1.5</v>
      </c>
      <c r="V19">
        <v>8.7698</v>
      </c>
      <c r="W19">
        <v>12.971</v>
      </c>
      <c r="Z19" s="1">
        <v>1.5</v>
      </c>
      <c r="AA19">
        <v>58.960799999999999</v>
      </c>
      <c r="AB19">
        <v>47.593600000000002</v>
      </c>
      <c r="AE19" s="1">
        <v>1.5</v>
      </c>
      <c r="AF19">
        <v>82.822100000000006</v>
      </c>
      <c r="AG19">
        <v>34.502600000000001</v>
      </c>
      <c r="AJ19" s="1">
        <v>1.5</v>
      </c>
      <c r="AK19">
        <v>23.7346</v>
      </c>
      <c r="AL19">
        <v>21.9298</v>
      </c>
    </row>
    <row r="20" spans="1:38" x14ac:dyDescent="0.25">
      <c r="A20" s="1">
        <v>1.6</v>
      </c>
      <c r="B20">
        <v>11.851599999999999</v>
      </c>
      <c r="C20">
        <v>4.7834000000000003</v>
      </c>
      <c r="F20" s="1">
        <v>1.6</v>
      </c>
      <c r="G20">
        <v>24.2761</v>
      </c>
      <c r="H20">
        <v>15.7182</v>
      </c>
      <c r="K20" s="1">
        <v>1.6</v>
      </c>
      <c r="L20">
        <v>28.660499999999999</v>
      </c>
      <c r="M20">
        <v>27.4939</v>
      </c>
      <c r="P20" s="1">
        <v>1.6</v>
      </c>
      <c r="Q20">
        <v>8.0642999999999994</v>
      </c>
      <c r="R20">
        <v>7.0750000000000002</v>
      </c>
      <c r="U20" s="1">
        <v>1.6</v>
      </c>
      <c r="V20">
        <v>38.718800000000002</v>
      </c>
      <c r="W20">
        <v>41.551200000000001</v>
      </c>
      <c r="Z20" s="1">
        <v>1.6</v>
      </c>
      <c r="AA20">
        <v>106.0389</v>
      </c>
      <c r="AB20">
        <v>63.186300000000003</v>
      </c>
      <c r="AE20" s="1">
        <v>1.6</v>
      </c>
      <c r="AF20">
        <v>66.217299999999994</v>
      </c>
      <c r="AG20">
        <v>23.768899999999999</v>
      </c>
      <c r="AJ20" s="1">
        <v>1.6</v>
      </c>
      <c r="AK20">
        <v>118.0894</v>
      </c>
      <c r="AL20">
        <v>60.731400000000001</v>
      </c>
    </row>
    <row r="21" spans="1:38" x14ac:dyDescent="0.25">
      <c r="A21" s="1">
        <v>1.7</v>
      </c>
      <c r="B21">
        <v>30.991399999999999</v>
      </c>
      <c r="C21">
        <v>6.2396000000000003</v>
      </c>
      <c r="F21" s="1">
        <v>1.7</v>
      </c>
      <c r="G21">
        <v>34.171500000000002</v>
      </c>
      <c r="H21">
        <v>81.130700000000004</v>
      </c>
      <c r="K21" s="1">
        <v>1.7</v>
      </c>
      <c r="L21">
        <v>27.2332</v>
      </c>
      <c r="M21">
        <v>30.488900000000001</v>
      </c>
      <c r="P21" s="1">
        <v>1.7</v>
      </c>
      <c r="Q21">
        <v>10.1876</v>
      </c>
      <c r="R21">
        <v>8.0963999999999992</v>
      </c>
      <c r="U21" s="1">
        <v>1.7</v>
      </c>
      <c r="V21">
        <v>113.4177</v>
      </c>
      <c r="W21">
        <v>72.482500000000002</v>
      </c>
      <c r="Z21" s="1">
        <v>1.7</v>
      </c>
      <c r="AA21">
        <v>69.776300000000006</v>
      </c>
      <c r="AB21">
        <v>52.052399999999999</v>
      </c>
      <c r="AE21" s="1">
        <v>1.7</v>
      </c>
      <c r="AF21">
        <v>44.334499999999998</v>
      </c>
      <c r="AG21">
        <v>25.5395</v>
      </c>
      <c r="AJ21" s="1">
        <v>1.7</v>
      </c>
      <c r="AK21">
        <v>208.08019999999999</v>
      </c>
      <c r="AL21">
        <v>103.4735</v>
      </c>
    </row>
    <row r="22" spans="1:38" x14ac:dyDescent="0.25">
      <c r="A22" s="1">
        <v>1.8</v>
      </c>
      <c r="B22">
        <v>27.016200000000001</v>
      </c>
      <c r="C22">
        <v>5.5317999999999996</v>
      </c>
      <c r="F22" s="1">
        <v>1.8</v>
      </c>
      <c r="G22">
        <v>22.267600000000002</v>
      </c>
      <c r="H22">
        <v>31.474399999999999</v>
      </c>
      <c r="K22" s="1">
        <v>1.8</v>
      </c>
      <c r="L22">
        <v>16.848700000000001</v>
      </c>
      <c r="M22">
        <v>26.688700000000001</v>
      </c>
      <c r="P22" s="1">
        <v>1.8</v>
      </c>
      <c r="Q22">
        <v>13.892300000000001</v>
      </c>
      <c r="R22">
        <v>6.0640000000000001</v>
      </c>
      <c r="U22" s="1">
        <v>1.8</v>
      </c>
      <c r="V22">
        <v>96.731200000000001</v>
      </c>
      <c r="W22">
        <v>37.588999999999999</v>
      </c>
      <c r="Z22" s="1">
        <v>1.8</v>
      </c>
      <c r="AA22">
        <v>108.64870000000001</v>
      </c>
      <c r="AB22">
        <v>106.5612</v>
      </c>
      <c r="AE22" s="1">
        <v>1.8</v>
      </c>
      <c r="AF22">
        <v>53.283299999999997</v>
      </c>
      <c r="AG22">
        <v>75.282799999999995</v>
      </c>
      <c r="AJ22" s="1">
        <v>1.8</v>
      </c>
      <c r="AK22">
        <v>142.5847</v>
      </c>
      <c r="AL22">
        <v>63.100200000000001</v>
      </c>
    </row>
    <row r="23" spans="1:38" x14ac:dyDescent="0.25">
      <c r="A23" s="1">
        <v>1.9</v>
      </c>
      <c r="B23">
        <v>9.9132999999999996</v>
      </c>
      <c r="C23">
        <v>4.9071999999999996</v>
      </c>
      <c r="F23" s="1">
        <v>1.9</v>
      </c>
      <c r="G23">
        <v>60.588200000000001</v>
      </c>
      <c r="H23">
        <v>35.897599999999997</v>
      </c>
      <c r="K23" s="1">
        <v>1.9</v>
      </c>
      <c r="L23">
        <v>23.822800000000001</v>
      </c>
      <c r="M23">
        <v>26.378299999999999</v>
      </c>
      <c r="P23" s="1">
        <v>1.9</v>
      </c>
      <c r="Q23">
        <v>5.8390000000000004</v>
      </c>
      <c r="R23">
        <v>9.0726999999999993</v>
      </c>
      <c r="U23" s="1">
        <v>1.9</v>
      </c>
      <c r="V23">
        <v>142.9485</v>
      </c>
      <c r="W23">
        <v>54.638500000000001</v>
      </c>
      <c r="Z23" s="1">
        <v>1.9</v>
      </c>
      <c r="AA23">
        <v>44.886299999999999</v>
      </c>
      <c r="AB23">
        <v>43.113500000000002</v>
      </c>
      <c r="AE23" s="1">
        <v>1.9</v>
      </c>
      <c r="AF23">
        <v>26.2714</v>
      </c>
      <c r="AG23">
        <v>23.404599999999999</v>
      </c>
      <c r="AJ23" s="1">
        <v>1.9</v>
      </c>
      <c r="AK23">
        <v>112.8608</v>
      </c>
      <c r="AL23">
        <v>231.79669999999999</v>
      </c>
    </row>
    <row r="24" spans="1:38" x14ac:dyDescent="0.25">
      <c r="A24" s="1">
        <v>2</v>
      </c>
      <c r="B24">
        <v>27.069500000000001</v>
      </c>
      <c r="C24">
        <v>6.6405000000000003</v>
      </c>
      <c r="F24" s="1">
        <v>2</v>
      </c>
      <c r="G24">
        <v>26.023199999999999</v>
      </c>
      <c r="H24">
        <v>30.394500000000001</v>
      </c>
      <c r="K24" s="1">
        <v>2</v>
      </c>
      <c r="L24">
        <v>52.490200000000002</v>
      </c>
      <c r="M24">
        <v>52.959000000000003</v>
      </c>
      <c r="P24" s="1">
        <v>2</v>
      </c>
      <c r="Q24">
        <v>7.0477999999999996</v>
      </c>
      <c r="R24">
        <v>7.2988999999999997</v>
      </c>
      <c r="U24" s="1">
        <v>2</v>
      </c>
      <c r="V24">
        <v>119.8365</v>
      </c>
      <c r="W24">
        <v>65.945899999999995</v>
      </c>
      <c r="Z24" s="1">
        <v>2</v>
      </c>
      <c r="AA24">
        <v>51.491999999999997</v>
      </c>
      <c r="AB24">
        <v>36.3352</v>
      </c>
      <c r="AE24" s="1">
        <v>2</v>
      </c>
      <c r="AF24">
        <v>37.8934</v>
      </c>
      <c r="AG24">
        <v>20.1142</v>
      </c>
      <c r="AJ24" s="1">
        <v>2</v>
      </c>
      <c r="AK24">
        <v>103.2825</v>
      </c>
      <c r="AL24">
        <v>104.8698</v>
      </c>
    </row>
    <row r="26" spans="1:38" x14ac:dyDescent="0.25">
      <c r="A26" s="1" t="s">
        <v>7</v>
      </c>
      <c r="B26">
        <f>AVERAGE(B5:B24)</f>
        <v>13.415849999999997</v>
      </c>
      <c r="C26">
        <f>AVERAGE(C5:C24)</f>
        <v>5.4721200000000012</v>
      </c>
      <c r="F26" s="1" t="s">
        <v>7</v>
      </c>
      <c r="G26">
        <f>AVERAGE(G5:G24)</f>
        <v>16.910164999999996</v>
      </c>
      <c r="H26">
        <f>AVERAGE(H5:H24)</f>
        <v>13.291585000000001</v>
      </c>
      <c r="K26" s="1" t="s">
        <v>7</v>
      </c>
      <c r="L26">
        <f>AVERAGE(L5:L24)</f>
        <v>14.54532</v>
      </c>
      <c r="M26">
        <f>AVERAGE(M5:M24)</f>
        <v>14.37434</v>
      </c>
      <c r="P26" s="1" t="s">
        <v>7</v>
      </c>
      <c r="Q26">
        <f>AVERAGE(Q5:Q24)</f>
        <v>8.4783099999999987</v>
      </c>
      <c r="R26">
        <f>AVERAGE(R5:R24)</f>
        <v>7.3212150000000005</v>
      </c>
      <c r="U26" s="1" t="s">
        <v>7</v>
      </c>
      <c r="V26">
        <f>AVERAGE(V5:V24)</f>
        <v>29.267144999999999</v>
      </c>
      <c r="W26">
        <f>AVERAGE(W5:W24)</f>
        <v>18.543210000000002</v>
      </c>
      <c r="Z26" s="1" t="s">
        <v>7</v>
      </c>
      <c r="AA26">
        <f>AVERAGE(AA5:AA24)</f>
        <v>36.916899999999998</v>
      </c>
      <c r="AB26">
        <f>AVERAGE(AB5:AB24)</f>
        <v>33.751089999999998</v>
      </c>
      <c r="AE26" s="1" t="s">
        <v>7</v>
      </c>
      <c r="AF26">
        <f>AVERAGE(AF5:AF24)</f>
        <v>33.083655</v>
      </c>
      <c r="AG26">
        <f>AVERAGE(AG5:AG24)</f>
        <v>18.478339999999999</v>
      </c>
      <c r="AJ26" s="1" t="s">
        <v>7</v>
      </c>
      <c r="AK26">
        <f>AVERAGE(AK5:AK24)</f>
        <v>43.668405</v>
      </c>
      <c r="AL26">
        <f>AVERAGE(AL5:AL24)</f>
        <v>33.473939999999992</v>
      </c>
    </row>
    <row r="27" spans="1:38" x14ac:dyDescent="0.25">
      <c r="A27" s="1" t="s">
        <v>8</v>
      </c>
      <c r="B27">
        <f>STDEV(B5:B24)</f>
        <v>8.1127050480290368</v>
      </c>
      <c r="C27">
        <f>STDEV(C5:C24)</f>
        <v>1.3417157988344977</v>
      </c>
      <c r="F27" s="1" t="s">
        <v>8</v>
      </c>
      <c r="G27">
        <f>STDEV(G5:G24)</f>
        <v>12.537565800227192</v>
      </c>
      <c r="H27">
        <f>STDEV(H5:H24)</f>
        <v>18.989691223017623</v>
      </c>
      <c r="K27" s="1" t="s">
        <v>8</v>
      </c>
      <c r="L27">
        <f>STDEV(L5:L24)</f>
        <v>12.550122068460652</v>
      </c>
      <c r="M27">
        <f>STDEV(M5:M24)</f>
        <v>12.781213671898957</v>
      </c>
      <c r="P27" s="1" t="s">
        <v>8</v>
      </c>
      <c r="Q27">
        <f>STDEV(Q5:Q24)</f>
        <v>3.2355142122681948</v>
      </c>
      <c r="R27">
        <f>STDEV(R5:R24)</f>
        <v>2.3604832851000688</v>
      </c>
      <c r="U27" s="1" t="s">
        <v>8</v>
      </c>
      <c r="V27">
        <f>STDEV(V5:V24)</f>
        <v>46.92609441582163</v>
      </c>
      <c r="W27">
        <f>STDEV(W5:W24)</f>
        <v>22.502629501481536</v>
      </c>
      <c r="Z27" s="1" t="s">
        <v>8</v>
      </c>
      <c r="AA27">
        <f>STDEV(AA5:AA24)</f>
        <v>31.715588629418914</v>
      </c>
      <c r="AB27">
        <f>STDEV(AB5:AB24)</f>
        <v>25.311312375859057</v>
      </c>
      <c r="AE27" s="1" t="s">
        <v>8</v>
      </c>
      <c r="AF27">
        <f>STDEV(AF5:AF24)</f>
        <v>23.982563573003031</v>
      </c>
      <c r="AG27">
        <f>STDEV(AG5:AG24)</f>
        <v>16.150982991867053</v>
      </c>
      <c r="AJ27" s="1" t="s">
        <v>8</v>
      </c>
      <c r="AK27">
        <f>STDEV(AK5:AK24)</f>
        <v>58.671645579646537</v>
      </c>
      <c r="AL27">
        <f>STDEV(AL5:AL24)</f>
        <v>57.035229943941808</v>
      </c>
    </row>
    <row r="28" spans="1:38" x14ac:dyDescent="0.25">
      <c r="A28" s="1" t="s">
        <v>9</v>
      </c>
      <c r="B28">
        <f>2*(B27)</f>
        <v>16.225410096058074</v>
      </c>
      <c r="C28">
        <f>2*(C27)</f>
        <v>2.6834315976689953</v>
      </c>
      <c r="F28" s="1" t="s">
        <v>9</v>
      </c>
      <c r="G28">
        <f>2*(G27)</f>
        <v>25.075131600454384</v>
      </c>
      <c r="H28">
        <f>2*(H27)</f>
        <v>37.979382446035245</v>
      </c>
      <c r="K28" s="1" t="s">
        <v>9</v>
      </c>
      <c r="L28">
        <f>2*(L27)</f>
        <v>25.100244136921305</v>
      </c>
      <c r="M28">
        <f>2*(M27)</f>
        <v>25.562427343797914</v>
      </c>
      <c r="P28" s="1" t="s">
        <v>9</v>
      </c>
      <c r="Q28">
        <f>2*(Q27)</f>
        <v>6.4710284245363896</v>
      </c>
      <c r="R28">
        <f>2*(R27)</f>
        <v>4.7209665702001375</v>
      </c>
      <c r="U28" s="1" t="s">
        <v>9</v>
      </c>
      <c r="V28">
        <f>2*(V27)</f>
        <v>93.852188831643261</v>
      </c>
      <c r="W28">
        <f>2*(W27)</f>
        <v>45.005259002963072</v>
      </c>
      <c r="Z28" s="1" t="s">
        <v>9</v>
      </c>
      <c r="AA28">
        <f>2*(AA27)</f>
        <v>63.431177258837828</v>
      </c>
      <c r="AB28">
        <f>2*(AB27)</f>
        <v>50.622624751718114</v>
      </c>
      <c r="AE28" s="1" t="s">
        <v>9</v>
      </c>
      <c r="AF28">
        <f>2*(AF27)</f>
        <v>47.965127146006061</v>
      </c>
      <c r="AG28">
        <f>2*(AG27)</f>
        <v>32.301965983734107</v>
      </c>
      <c r="AJ28" s="1" t="s">
        <v>9</v>
      </c>
      <c r="AK28">
        <f>2*(AK27)</f>
        <v>117.34329115929307</v>
      </c>
      <c r="AL28">
        <f>2*(AL27)</f>
        <v>114.07045988788362</v>
      </c>
    </row>
    <row r="29" spans="1:38" x14ac:dyDescent="0.25">
      <c r="A29" s="1" t="s">
        <v>10</v>
      </c>
      <c r="B29">
        <f>B26+B28</f>
        <v>29.641260096058069</v>
      </c>
      <c r="C29">
        <f>C26+C28</f>
        <v>8.1555515976689961</v>
      </c>
      <c r="F29" s="1" t="s">
        <v>10</v>
      </c>
      <c r="G29">
        <f>G26+G28</f>
        <v>41.985296600454376</v>
      </c>
      <c r="H29">
        <f>H26+H28</f>
        <v>51.270967446035243</v>
      </c>
      <c r="K29" s="1" t="s">
        <v>10</v>
      </c>
      <c r="L29">
        <f>L26+L28</f>
        <v>39.645564136921308</v>
      </c>
      <c r="M29">
        <f>M26+M28</f>
        <v>39.936767343797911</v>
      </c>
      <c r="P29" s="1" t="s">
        <v>10</v>
      </c>
      <c r="Q29">
        <f>Q26+Q28</f>
        <v>14.949338424536389</v>
      </c>
      <c r="R29">
        <f>R26+R28</f>
        <v>12.042181570200139</v>
      </c>
      <c r="U29" s="1" t="s">
        <v>10</v>
      </c>
      <c r="V29">
        <f>V26+V28</f>
        <v>123.11933383164326</v>
      </c>
      <c r="W29">
        <f>W26+W28</f>
        <v>63.548469002963074</v>
      </c>
      <c r="Z29" s="1" t="s">
        <v>10</v>
      </c>
      <c r="AA29">
        <f>AA26+AA28</f>
        <v>100.34807725883783</v>
      </c>
      <c r="AB29">
        <f>AB26+AB28</f>
        <v>84.373714751718111</v>
      </c>
      <c r="AE29" s="1" t="s">
        <v>10</v>
      </c>
      <c r="AF29">
        <f>AF26+AF28</f>
        <v>81.048782146006062</v>
      </c>
      <c r="AG29">
        <f>AG26+AG28</f>
        <v>50.78030598373411</v>
      </c>
      <c r="AJ29" s="1" t="s">
        <v>10</v>
      </c>
      <c r="AK29">
        <f>AK26+AK28</f>
        <v>161.01169615929308</v>
      </c>
      <c r="AL29">
        <f>AL26+AL28</f>
        <v>147.5443998878836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14.411274999999998</v>
      </c>
      <c r="K40">
        <f>AVERAGE(C4,H4,M4,R4,W4,AB4,AG4,AL4)</f>
        <v>8.7078749999999996</v>
      </c>
      <c r="O40">
        <f>J41-J40</f>
        <v>-5.8434624999999993</v>
      </c>
      <c r="P40">
        <f>K41-K40</f>
        <v>-1.8215249999999994</v>
      </c>
      <c r="R40" s="1">
        <v>0.1</v>
      </c>
      <c r="S40">
        <f>O40/J40*100</f>
        <v>-40.547852289266565</v>
      </c>
      <c r="T40">
        <f>P40/K40*100</f>
        <v>-20.918134447267551</v>
      </c>
      <c r="W40">
        <f>J40</f>
        <v>14.411274999999998</v>
      </c>
      <c r="X40">
        <f>K40</f>
        <v>8.7078749999999996</v>
      </c>
      <c r="Y40">
        <f>S40</f>
        <v>-40.547852289266565</v>
      </c>
      <c r="Z40">
        <f>S41</f>
        <v>-29.518727524108712</v>
      </c>
      <c r="AA40">
        <f>S42</f>
        <v>-28.028748323795082</v>
      </c>
      <c r="AB40">
        <f>S43</f>
        <v>-22.976887888129248</v>
      </c>
      <c r="AC40">
        <f>S44</f>
        <v>-39.634851878130135</v>
      </c>
      <c r="AD40">
        <f>S45</f>
        <v>-28.50250931995954</v>
      </c>
      <c r="AE40">
        <f>S46</f>
        <v>-3.793730950245545</v>
      </c>
      <c r="AF40">
        <f>S47</f>
        <v>-25.135267351431416</v>
      </c>
      <c r="AG40">
        <f>S48</f>
        <v>1.0043351473065714</v>
      </c>
      <c r="AH40">
        <f>S49</f>
        <v>-26.466516668372485</v>
      </c>
      <c r="AI40">
        <f>S50</f>
        <v>-4.8817679212977163</v>
      </c>
      <c r="AJ40">
        <f>S51</f>
        <v>-1.2976818498016298</v>
      </c>
      <c r="AK40">
        <f>S52</f>
        <v>27.46417301730764</v>
      </c>
      <c r="AL40">
        <f>S53</f>
        <v>52.052733016336205</v>
      </c>
      <c r="AM40">
        <f>S54</f>
        <v>103.22776784149914</v>
      </c>
      <c r="AN40">
        <f>S55</f>
        <v>248.61323859269916</v>
      </c>
      <c r="AO40">
        <f>S56</f>
        <v>366.81539280875563</v>
      </c>
      <c r="AP40">
        <f>S57</f>
        <v>317.44458765792763</v>
      </c>
      <c r="AQ40">
        <f>S58</f>
        <v>270.48274701579152</v>
      </c>
      <c r="AR40">
        <f>S59</f>
        <v>268.75215759882457</v>
      </c>
      <c r="AS40">
        <f>T40</f>
        <v>-20.918134447267551</v>
      </c>
      <c r="AT40">
        <f>T41</f>
        <v>-19.86090176994961</v>
      </c>
      <c r="AU40">
        <f>T42</f>
        <v>-13.803310222069095</v>
      </c>
      <c r="AV40">
        <f>T43</f>
        <v>-22.757274306303195</v>
      </c>
      <c r="AW40">
        <f>T44</f>
        <v>-37.743852547263245</v>
      </c>
      <c r="AX40">
        <f>T45</f>
        <v>-23.33419462268348</v>
      </c>
      <c r="AY40">
        <f>T46</f>
        <v>-38.396709874682401</v>
      </c>
      <c r="AZ40">
        <f>T47</f>
        <v>37.862136284684844</v>
      </c>
      <c r="BA40">
        <f>T48</f>
        <v>3.1505964428749853</v>
      </c>
      <c r="BB40">
        <f>T49</f>
        <v>-14.04992607266411</v>
      </c>
      <c r="BC40">
        <f>T50</f>
        <v>-12.122216958787302</v>
      </c>
      <c r="BD40">
        <f>T51</f>
        <v>36.01380933924753</v>
      </c>
      <c r="BE40">
        <f>T52</f>
        <v>88.232347157027448</v>
      </c>
      <c r="BF40">
        <f>T53</f>
        <v>92.634971218580901</v>
      </c>
      <c r="BG40">
        <f>T54</f>
        <v>116.34684122130834</v>
      </c>
      <c r="BH40">
        <f>T55</f>
        <v>250.70022824167785</v>
      </c>
      <c r="BI40">
        <f>T56</f>
        <v>444.77053816229562</v>
      </c>
      <c r="BJ40">
        <f>T57</f>
        <v>405.70905645751691</v>
      </c>
      <c r="BK40">
        <f>T58</f>
        <v>516.12204470091717</v>
      </c>
      <c r="BL40">
        <f>T59</f>
        <v>365.89724818052622</v>
      </c>
    </row>
    <row r="41" spans="9:64" x14ac:dyDescent="0.25">
      <c r="I41" s="1">
        <v>0.1</v>
      </c>
      <c r="J41">
        <f>AVERAGE(B5,G5,L5,Q5,V5,AA5,AF5,AK5)</f>
        <v>8.5678124999999987</v>
      </c>
      <c r="K41">
        <f>AVERAGE(C5,H5,M5,R5,W5,AB5,AG5,AL5)</f>
        <v>6.8863500000000002</v>
      </c>
      <c r="O41">
        <f>J42-J40</f>
        <v>-4.2540249999999968</v>
      </c>
      <c r="P41">
        <f>K42-K40</f>
        <v>-1.7294624999999995</v>
      </c>
      <c r="R41" s="1">
        <v>0.2</v>
      </c>
      <c r="S41">
        <f>O41/J40*100</f>
        <v>-29.518727524108712</v>
      </c>
      <c r="T41">
        <f>P41/K40*100</f>
        <v>-19.86090176994961</v>
      </c>
    </row>
    <row r="42" spans="9:64" x14ac:dyDescent="0.25">
      <c r="I42" s="1">
        <v>0.2</v>
      </c>
      <c r="J42">
        <f>AVERAGE(B6,G6,L6,Q6,V6,AA6,AF6,AK6)</f>
        <v>10.157250000000001</v>
      </c>
      <c r="K42">
        <f>AVERAGE(C6,H6,M6,R6,W6,AB6,AG6,AL6)</f>
        <v>6.9784125000000001</v>
      </c>
      <c r="O42">
        <f>J43-J40</f>
        <v>-4.039299999999999</v>
      </c>
      <c r="P42">
        <f>K43-K40</f>
        <v>-1.2019749999999991</v>
      </c>
      <c r="R42" s="1">
        <v>0.3</v>
      </c>
      <c r="S42">
        <f>O42/J40*100</f>
        <v>-28.028748323795082</v>
      </c>
      <c r="T42">
        <f>P42/K40*100</f>
        <v>-13.803310222069095</v>
      </c>
    </row>
    <row r="43" spans="9:64" x14ac:dyDescent="0.25">
      <c r="I43" s="1">
        <v>0.3</v>
      </c>
      <c r="J43">
        <f>AVERAGE(B7,G7,L7,Q7,V7,AA7,AF7,AK7)</f>
        <v>10.371974999999999</v>
      </c>
      <c r="K43">
        <f>AVERAGE(C7,H7,M7,R7,W7,AB7,AG7,AL7)</f>
        <v>7.5059000000000005</v>
      </c>
      <c r="O43">
        <f>J44-J40</f>
        <v>-3.311262499999998</v>
      </c>
      <c r="P43">
        <f>K44-K40</f>
        <v>-1.9816749999999992</v>
      </c>
      <c r="R43" s="1">
        <v>0.4</v>
      </c>
      <c r="S43">
        <f>O43/J40*100</f>
        <v>-22.976887888129248</v>
      </c>
      <c r="T43">
        <f>P43/K40*100</f>
        <v>-22.757274306303195</v>
      </c>
    </row>
    <row r="44" spans="9:64" x14ac:dyDescent="0.25">
      <c r="I44" s="1">
        <v>0.4</v>
      </c>
      <c r="J44">
        <f>AVERAGE(B8,G8,L8,Q8,V8,AA8,AF8,AK8)</f>
        <v>11.1000125</v>
      </c>
      <c r="K44">
        <f t="shared" ref="K43:K60" si="0">AVERAGE(C8,H8,M8,R8,W8,AB8,AG8,AL8)</f>
        <v>6.7262000000000004</v>
      </c>
      <c r="O44">
        <f>J45-J40</f>
        <v>-5.7118874999999978</v>
      </c>
      <c r="P44">
        <f>K45-K40</f>
        <v>-3.2866874999999993</v>
      </c>
      <c r="R44" s="1">
        <v>0.5</v>
      </c>
      <c r="S44">
        <f>O44/J40*100</f>
        <v>-39.634851878130135</v>
      </c>
      <c r="T44">
        <f>P44/K40*100</f>
        <v>-37.743852547263245</v>
      </c>
    </row>
    <row r="45" spans="9:64" x14ac:dyDescent="0.25">
      <c r="I45" s="1">
        <v>0.5</v>
      </c>
      <c r="J45">
        <f t="shared" ref="J45:J60" si="1">AVERAGE(B9,G9,L9,Q9,V9,AA9,AF9,AK9)</f>
        <v>8.6993875000000003</v>
      </c>
      <c r="K45">
        <f t="shared" si="0"/>
        <v>5.4211875000000003</v>
      </c>
      <c r="O45">
        <f>J46-J40</f>
        <v>-4.1075749999999989</v>
      </c>
      <c r="P45">
        <f>K46-K40</f>
        <v>-2.0319124999999989</v>
      </c>
      <c r="R45" s="1">
        <v>0.6</v>
      </c>
      <c r="S45">
        <f>O45/J40*100</f>
        <v>-28.50250931995954</v>
      </c>
      <c r="T45">
        <f>P45/K40*100</f>
        <v>-23.33419462268348</v>
      </c>
    </row>
    <row r="46" spans="9:64" x14ac:dyDescent="0.25">
      <c r="I46" s="1">
        <v>0.6</v>
      </c>
      <c r="J46">
        <f t="shared" si="1"/>
        <v>10.303699999999999</v>
      </c>
      <c r="K46">
        <f t="shared" si="0"/>
        <v>6.6759625000000007</v>
      </c>
      <c r="O46">
        <f>J47-J40</f>
        <v>-0.54672499999999857</v>
      </c>
      <c r="P46">
        <f>K47-K40</f>
        <v>-3.3435375000000001</v>
      </c>
      <c r="R46" s="1">
        <v>0.7</v>
      </c>
      <c r="S46">
        <f>O46/J40*100</f>
        <v>-3.793730950245545</v>
      </c>
      <c r="T46">
        <f>P46/K40*100</f>
        <v>-38.396709874682401</v>
      </c>
    </row>
    <row r="47" spans="9:64" x14ac:dyDescent="0.25">
      <c r="I47" s="1">
        <v>0.7</v>
      </c>
      <c r="J47">
        <f t="shared" si="1"/>
        <v>13.864549999999999</v>
      </c>
      <c r="K47">
        <f t="shared" si="0"/>
        <v>5.3643374999999995</v>
      </c>
      <c r="O47">
        <f>J48-J40</f>
        <v>-3.6223124999999978</v>
      </c>
      <c r="P47">
        <f>K48-K40</f>
        <v>3.2969875000000002</v>
      </c>
      <c r="R47" s="1">
        <v>0.8</v>
      </c>
      <c r="S47">
        <f>O47/J40*100</f>
        <v>-25.135267351431416</v>
      </c>
      <c r="T47">
        <f>P47/K40*100</f>
        <v>37.862136284684844</v>
      </c>
    </row>
    <row r="48" spans="9:64" x14ac:dyDescent="0.25">
      <c r="I48" s="1">
        <v>0.8</v>
      </c>
      <c r="J48">
        <f t="shared" si="1"/>
        <v>10.7889625</v>
      </c>
      <c r="K48">
        <f t="shared" si="0"/>
        <v>12.0048625</v>
      </c>
      <c r="O48">
        <f>J49-J40</f>
        <v>0.14473750000000507</v>
      </c>
      <c r="P48">
        <f>K49-K40</f>
        <v>0.27435000000000009</v>
      </c>
      <c r="R48" s="1">
        <v>0.9</v>
      </c>
      <c r="S48">
        <f>O48/J40*100</f>
        <v>1.0043351473065714</v>
      </c>
      <c r="T48">
        <f>P48/K40*100</f>
        <v>3.1505964428749853</v>
      </c>
    </row>
    <row r="49" spans="1:20" x14ac:dyDescent="0.25">
      <c r="I49" s="1">
        <v>0.9</v>
      </c>
      <c r="J49">
        <f t="shared" si="1"/>
        <v>14.556012500000003</v>
      </c>
      <c r="K49">
        <f t="shared" si="0"/>
        <v>8.9822249999999997</v>
      </c>
      <c r="O49">
        <f>J50-J40</f>
        <v>-3.8141624999999966</v>
      </c>
      <c r="P49">
        <f>K50-K40</f>
        <v>-1.2234499999999997</v>
      </c>
      <c r="R49" s="1">
        <v>1</v>
      </c>
      <c r="S49">
        <f>O49/J40*100</f>
        <v>-26.466516668372485</v>
      </c>
      <c r="T49">
        <f>P49/K40*100</f>
        <v>-14.04992607266411</v>
      </c>
    </row>
    <row r="50" spans="1:20" x14ac:dyDescent="0.25">
      <c r="I50" s="1">
        <v>1</v>
      </c>
      <c r="J50">
        <f t="shared" si="1"/>
        <v>10.597112500000001</v>
      </c>
      <c r="K50">
        <f t="shared" si="0"/>
        <v>7.4844249999999999</v>
      </c>
      <c r="O50">
        <f>J51-J40</f>
        <v>-0.70352499999999729</v>
      </c>
      <c r="P50">
        <f>K51-K40</f>
        <v>-1.0555874999999997</v>
      </c>
      <c r="R50" s="1">
        <v>1.1000000000000001</v>
      </c>
      <c r="S50">
        <f>O50/J40*100</f>
        <v>-4.8817679212977163</v>
      </c>
      <c r="T50">
        <f>P50/K40*100</f>
        <v>-12.122216958787302</v>
      </c>
    </row>
    <row r="51" spans="1:20" x14ac:dyDescent="0.25">
      <c r="A51" t="s">
        <v>20</v>
      </c>
      <c r="I51" s="1">
        <v>1.1000000000000001</v>
      </c>
      <c r="J51">
        <f t="shared" si="1"/>
        <v>13.707750000000001</v>
      </c>
      <c r="K51">
        <f t="shared" si="0"/>
        <v>7.6522874999999999</v>
      </c>
      <c r="O51">
        <f>J52-J40</f>
        <v>-0.1870124999999998</v>
      </c>
      <c r="P51">
        <f>K52-K40</f>
        <v>3.1360375000000005</v>
      </c>
      <c r="R51" s="1">
        <v>1.2</v>
      </c>
      <c r="S51">
        <f>O51/J40*100</f>
        <v>-1.2976818498016298</v>
      </c>
      <c r="T51">
        <f>P51/K40*100</f>
        <v>36.01380933924753</v>
      </c>
    </row>
    <row r="52" spans="1:20" x14ac:dyDescent="0.25">
      <c r="A52" t="s">
        <v>21</v>
      </c>
      <c r="I52" s="1">
        <v>1.2</v>
      </c>
      <c r="J52">
        <f t="shared" si="1"/>
        <v>14.224262499999998</v>
      </c>
      <c r="K52">
        <f t="shared" si="0"/>
        <v>11.8439125</v>
      </c>
      <c r="O52">
        <f>J53-J40</f>
        <v>3.9579375000000017</v>
      </c>
      <c r="P52">
        <f>K53-K40</f>
        <v>7.6831625000000034</v>
      </c>
      <c r="R52" s="1">
        <v>1.3</v>
      </c>
      <c r="S52">
        <f>O52/J40*100</f>
        <v>27.46417301730764</v>
      </c>
      <c r="T52">
        <f>P52/K40*100</f>
        <v>88.232347157027448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18.3692125</v>
      </c>
      <c r="K53">
        <f t="shared" si="0"/>
        <v>16.391037500000003</v>
      </c>
      <c r="O53">
        <f>J54-J40</f>
        <v>7.5014625000000041</v>
      </c>
      <c r="P53">
        <f>K54-K40</f>
        <v>8.0665375000000008</v>
      </c>
      <c r="R53" s="1">
        <v>1.4</v>
      </c>
      <c r="S53">
        <f>O53/J40*100</f>
        <v>52.052733016336205</v>
      </c>
      <c r="T53">
        <f>P53/K40*100</f>
        <v>92.634971218580901</v>
      </c>
    </row>
    <row r="54" spans="1:20" x14ac:dyDescent="0.25">
      <c r="A54" s="1">
        <v>1</v>
      </c>
      <c r="B54">
        <f>B4</f>
        <v>9.4770000000000003</v>
      </c>
      <c r="C54">
        <f>C4</f>
        <v>4.9592000000000001</v>
      </c>
      <c r="I54" s="1">
        <v>1.4</v>
      </c>
      <c r="J54">
        <f t="shared" si="1"/>
        <v>21.912737500000002</v>
      </c>
      <c r="K54">
        <f t="shared" si="0"/>
        <v>16.7744125</v>
      </c>
      <c r="O54">
        <f>J55-J40</f>
        <v>14.876437500000003</v>
      </c>
      <c r="P54">
        <f>K55-K40</f>
        <v>10.131337500000003</v>
      </c>
      <c r="R54" s="1">
        <v>1.5</v>
      </c>
      <c r="S54">
        <f>O54/J40*100</f>
        <v>103.22776784149914</v>
      </c>
      <c r="T54">
        <f>P54/K40*100</f>
        <v>116.34684122130834</v>
      </c>
    </row>
    <row r="55" spans="1:20" x14ac:dyDescent="0.25">
      <c r="A55" s="1">
        <v>2</v>
      </c>
      <c r="B55">
        <f>G4</f>
        <v>14.3934</v>
      </c>
      <c r="C55">
        <f>H4</f>
        <v>5.1619000000000002</v>
      </c>
      <c r="I55" s="1">
        <v>1.5</v>
      </c>
      <c r="J55">
        <f t="shared" si="1"/>
        <v>29.287712500000001</v>
      </c>
      <c r="K55">
        <f t="shared" si="0"/>
        <v>18.839212500000002</v>
      </c>
      <c r="O55">
        <f>J56-J40</f>
        <v>35.828337500000004</v>
      </c>
      <c r="P55">
        <f>K56-K40</f>
        <v>21.830662500000003</v>
      </c>
      <c r="R55" s="1">
        <v>1.6</v>
      </c>
      <c r="S55">
        <f>O55/J40*100</f>
        <v>248.61323859269916</v>
      </c>
      <c r="T55">
        <f>P55/K40*100</f>
        <v>250.70022824167785</v>
      </c>
    </row>
    <row r="56" spans="1:20" x14ac:dyDescent="0.25">
      <c r="A56" s="1">
        <v>3</v>
      </c>
      <c r="B56">
        <f>L4</f>
        <v>9.3901000000000003</v>
      </c>
      <c r="C56">
        <f>M4</f>
        <v>4.8582999999999998</v>
      </c>
      <c r="I56" s="1">
        <v>1.6</v>
      </c>
      <c r="J56">
        <f t="shared" si="1"/>
        <v>50.2396125</v>
      </c>
      <c r="K56">
        <f t="shared" si="0"/>
        <v>30.5385375</v>
      </c>
      <c r="O56">
        <f>J57-J40</f>
        <v>52.862774999999992</v>
      </c>
      <c r="P56">
        <f>K57-K40</f>
        <v>38.730062500000003</v>
      </c>
      <c r="R56" s="1">
        <v>1.7</v>
      </c>
      <c r="S56">
        <f>O56/J40*100</f>
        <v>366.81539280875563</v>
      </c>
      <c r="T56">
        <f>P56/K40*100</f>
        <v>444.77053816229562</v>
      </c>
    </row>
    <row r="57" spans="1:20" x14ac:dyDescent="0.25">
      <c r="A57" s="1">
        <v>4</v>
      </c>
      <c r="B57">
        <f>Q4</f>
        <v>7.4668000000000001</v>
      </c>
      <c r="C57">
        <f>R4</f>
        <v>4.9743000000000004</v>
      </c>
      <c r="I57" s="1">
        <v>1.7</v>
      </c>
      <c r="J57">
        <f t="shared" si="1"/>
        <v>67.274049999999988</v>
      </c>
      <c r="K57">
        <f t="shared" si="0"/>
        <v>47.437937500000004</v>
      </c>
      <c r="O57">
        <f>J58-J40</f>
        <v>45.747812500000002</v>
      </c>
      <c r="P57">
        <f>K58-K40</f>
        <v>35.328637499999999</v>
      </c>
      <c r="R57" s="1">
        <v>1.8</v>
      </c>
      <c r="S57">
        <f>O57/J40*100</f>
        <v>317.44458765792763</v>
      </c>
      <c r="T57">
        <f>P57/K40*100</f>
        <v>405.70905645751691</v>
      </c>
    </row>
    <row r="58" spans="1:20" x14ac:dyDescent="0.25">
      <c r="A58" s="1">
        <v>5</v>
      </c>
      <c r="B58">
        <f>V4</f>
        <v>4.9561999999999999</v>
      </c>
      <c r="C58">
        <f>W4</f>
        <v>5.6733000000000002</v>
      </c>
      <c r="I58" s="1">
        <v>1.8</v>
      </c>
      <c r="J58">
        <f t="shared" si="1"/>
        <v>60.159087499999998</v>
      </c>
      <c r="K58">
        <f t="shared" si="0"/>
        <v>44.036512500000001</v>
      </c>
      <c r="O58">
        <f>J59-J40</f>
        <v>38.980012500000001</v>
      </c>
      <c r="P58">
        <f>K59-K40</f>
        <v>44.943262499999989</v>
      </c>
      <c r="R58" s="1">
        <v>1.9</v>
      </c>
      <c r="S58">
        <f>O58/J40*100</f>
        <v>270.48274701579152</v>
      </c>
      <c r="T58">
        <f>P58/K40*100</f>
        <v>516.12204470091717</v>
      </c>
    </row>
    <row r="59" spans="1:20" x14ac:dyDescent="0.25">
      <c r="A59" s="1">
        <v>6</v>
      </c>
      <c r="B59">
        <f>AA4</f>
        <v>49.089500000000001</v>
      </c>
      <c r="C59">
        <f>AB4</f>
        <v>32.368400000000001</v>
      </c>
      <c r="I59" s="1">
        <v>1.9</v>
      </c>
      <c r="J59">
        <f t="shared" si="1"/>
        <v>53.391287499999997</v>
      </c>
      <c r="K59">
        <f t="shared" si="0"/>
        <v>53.65113749999999</v>
      </c>
      <c r="O59">
        <f>J60-J40</f>
        <v>38.730612499999999</v>
      </c>
      <c r="P59">
        <f>K60-K40</f>
        <v>31.861874999999998</v>
      </c>
      <c r="R59" s="1">
        <v>2</v>
      </c>
      <c r="S59">
        <f>O59/J40*100</f>
        <v>268.75215759882457</v>
      </c>
      <c r="T59">
        <f>P59/K40*100</f>
        <v>365.89724818052622</v>
      </c>
    </row>
    <row r="60" spans="1:20" x14ac:dyDescent="0.25">
      <c r="A60" s="1">
        <v>7</v>
      </c>
      <c r="B60">
        <f>AF4</f>
        <v>8.0733999999999995</v>
      </c>
      <c r="C60">
        <f>AG4</f>
        <v>6.2679</v>
      </c>
      <c r="I60" s="1">
        <v>2</v>
      </c>
      <c r="J60">
        <f>AVERAGE(B24,G24,L24,Q24,V24,AA24,AF24,AK24)</f>
        <v>53.141887499999996</v>
      </c>
      <c r="K60">
        <f>AVERAGE(C24,H24,M24,R24,W24,AB24,AG24,AL24)</f>
        <v>40.569749999999999</v>
      </c>
    </row>
    <row r="61" spans="1:20" x14ac:dyDescent="0.25">
      <c r="A61" s="1">
        <v>8</v>
      </c>
      <c r="B61">
        <f>AK4</f>
        <v>12.4438</v>
      </c>
      <c r="C61">
        <f>AL4</f>
        <v>5.3997000000000002</v>
      </c>
    </row>
    <row r="63" spans="1:20" x14ac:dyDescent="0.25">
      <c r="A63" t="s">
        <v>22</v>
      </c>
      <c r="B63">
        <f>AVERAGE(B54:B61)</f>
        <v>14.411274999999998</v>
      </c>
      <c r="C63">
        <f>AVERAGE(C54:C61)</f>
        <v>8.7078749999999996</v>
      </c>
    </row>
    <row r="64" spans="1:20" x14ac:dyDescent="0.25">
      <c r="A64" t="s">
        <v>8</v>
      </c>
      <c r="B64">
        <f>STDEV(B54:B61)</f>
        <v>14.311846593918524</v>
      </c>
      <c r="C64">
        <f>STDEV(C54:C61)</f>
        <v>9.5716239960699916</v>
      </c>
    </row>
    <row r="65" spans="1:3" x14ac:dyDescent="0.25">
      <c r="A65" t="s">
        <v>23</v>
      </c>
      <c r="B65">
        <f>1.5*B64</f>
        <v>21.467769890877786</v>
      </c>
      <c r="C65">
        <f>1.5*C64</f>
        <v>14.357435994104987</v>
      </c>
    </row>
    <row r="66" spans="1:3" x14ac:dyDescent="0.25">
      <c r="A66" t="s">
        <v>9</v>
      </c>
      <c r="B66">
        <f>2*B64</f>
        <v>28.623693187837048</v>
      </c>
      <c r="C66">
        <f>2*C64</f>
        <v>19.143247992139983</v>
      </c>
    </row>
    <row r="67" spans="1:3" x14ac:dyDescent="0.25">
      <c r="A67" t="s">
        <v>24</v>
      </c>
      <c r="B67">
        <f>B63+B65</f>
        <v>35.879044890877786</v>
      </c>
      <c r="C67">
        <f>C63+C65</f>
        <v>23.065310994104987</v>
      </c>
    </row>
    <row r="68" spans="1:3" x14ac:dyDescent="0.25">
      <c r="A68" t="s">
        <v>25</v>
      </c>
      <c r="B68">
        <f>B63+B66</f>
        <v>43.034968187837045</v>
      </c>
      <c r="C68">
        <f>C63+C66</f>
        <v>27.851122992139985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2014-10-29T04:41:15Z</dcterms:created>
  <dcterms:modified xsi:type="dcterms:W3CDTF">2014-10-29T04:41:54Z</dcterms:modified>
</cp:coreProperties>
</file>