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G29" i="1" s="1"/>
  <c r="AF27" i="1"/>
  <c r="AF28" i="1" s="1"/>
  <c r="AF29" i="1" s="1"/>
  <c r="AG26" i="1"/>
  <c r="AF26" i="1"/>
  <c r="AB27" i="1"/>
  <c r="AB28" i="1" s="1"/>
  <c r="AA27" i="1"/>
  <c r="AA28" i="1" s="1"/>
  <c r="AA29" i="1" s="1"/>
  <c r="AB26" i="1"/>
  <c r="AA26" i="1"/>
  <c r="W27" i="1"/>
  <c r="W28" i="1" s="1"/>
  <c r="W29" i="1" s="1"/>
  <c r="V27" i="1"/>
  <c r="V28" i="1" s="1"/>
  <c r="V29" i="1" s="1"/>
  <c r="W26" i="1"/>
  <c r="V26" i="1"/>
  <c r="R27" i="1"/>
  <c r="R28" i="1" s="1"/>
  <c r="Q27" i="1"/>
  <c r="Q28" i="1" s="1"/>
  <c r="R26" i="1"/>
  <c r="Q26" i="1"/>
  <c r="M27" i="1"/>
  <c r="M28" i="1" s="1"/>
  <c r="L27" i="1"/>
  <c r="L28" i="1" s="1"/>
  <c r="M26" i="1"/>
  <c r="M29" i="1" s="1"/>
  <c r="L26" i="1"/>
  <c r="L29" i="1" s="1"/>
  <c r="G27" i="1"/>
  <c r="G28" i="1" s="1"/>
  <c r="G26" i="1"/>
  <c r="H27" i="1"/>
  <c r="H28" i="1" s="1"/>
  <c r="H26" i="1"/>
  <c r="C29" i="1"/>
  <c r="B29" i="1"/>
  <c r="C28" i="1"/>
  <c r="B28" i="1"/>
  <c r="C27" i="1"/>
  <c r="B27" i="1"/>
  <c r="C26" i="1"/>
  <c r="B26" i="1"/>
  <c r="AB29" i="1" l="1"/>
  <c r="Q29" i="1"/>
  <c r="R29" i="1"/>
  <c r="G29" i="1"/>
  <c r="H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<sst xmlns="http://schemas.openxmlformats.org/spreadsheetml/2006/main" count="80" uniqueCount="26">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</sst>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285</v>
      </c>
      <c r="B4">
        <v>15.150700000000001</v>
      </c>
      <c r="C4">
        <v>7.8132000000000001</v>
      </c>
      <c r="F4" s="1">
        <v>285</v>
      </c>
      <c r="G4">
        <v>21.124300000000002</v>
      </c>
      <c r="H4">
        <v>33.622500000000002</v>
      </c>
      <c r="K4" s="1">
        <v>285</v>
      </c>
      <c r="L4">
        <v>14.9902</v>
      </c>
      <c r="M4">
        <v>5.4260999999999999</v>
      </c>
      <c r="P4" s="1">
        <v>285</v>
      </c>
      <c r="Q4">
        <v>8.2667000000000002</v>
      </c>
      <c r="R4">
        <v>6.5820999999999996</v>
      </c>
      <c r="U4" s="1">
        <v>285</v>
      </c>
      <c r="V4">
        <v>9.0429999999999993</v>
      </c>
      <c r="W4">
        <v>15.064299999999999</v>
      </c>
      <c r="Z4" s="1">
        <v>285</v>
      </c>
      <c r="AA4">
        <v>12.3224</v>
      </c>
      <c r="AB4">
        <v>8.5885999999999996</v>
      </c>
      <c r="AE4" s="1">
        <v>285</v>
      </c>
      <c r="AF4">
        <v>13.784000000000001</v>
      </c>
      <c r="AG4">
        <v>20.687799999999999</v>
      </c>
      <c r="AJ4" s="1">
        <v>285</v>
      </c>
      <c r="AK4">
        <v>11.2766</v>
      </c>
      <c r="AL4">
        <v>19.4267</v>
      </c>
    </row>
    <row r="5" spans="1:38" x14ac:dyDescent="0.25">
      <c r="A5" s="1">
        <v>0.1</v>
      </c>
      <c r="B5">
        <v>12.65</v>
      </c>
      <c r="C5">
        <v>12.116099999999999</v>
      </c>
      <c r="F5" s="1">
        <v>0.1</v>
      </c>
      <c r="G5">
        <v>12.363300000000001</v>
      </c>
      <c r="H5">
        <v>24.151399999999999</v>
      </c>
      <c r="K5" s="1">
        <v>0.1</v>
      </c>
      <c r="L5">
        <v>15.037100000000001</v>
      </c>
      <c r="M5">
        <v>5.9901</v>
      </c>
      <c r="P5" s="1">
        <v>0.1</v>
      </c>
      <c r="Q5">
        <v>6.8681999999999999</v>
      </c>
      <c r="R5">
        <v>7.2275999999999998</v>
      </c>
      <c r="U5" s="1">
        <v>0.1</v>
      </c>
      <c r="V5">
        <v>12.930400000000001</v>
      </c>
      <c r="W5">
        <v>15.186999999999999</v>
      </c>
      <c r="Z5" s="1">
        <v>0.1</v>
      </c>
      <c r="AA5">
        <v>11.1389</v>
      </c>
      <c r="AB5">
        <v>6.7271999999999998</v>
      </c>
      <c r="AE5" s="1">
        <v>0.1</v>
      </c>
      <c r="AF5">
        <v>11.521000000000001</v>
      </c>
      <c r="AG5">
        <v>14.070499999999999</v>
      </c>
      <c r="AJ5" s="1">
        <v>0.1</v>
      </c>
      <c r="AK5">
        <v>10.6638</v>
      </c>
      <c r="AL5">
        <v>22.012</v>
      </c>
    </row>
    <row r="6" spans="1:38" x14ac:dyDescent="0.25">
      <c r="A6" s="1">
        <v>0.2</v>
      </c>
      <c r="B6">
        <v>10.892300000000001</v>
      </c>
      <c r="C6">
        <v>10.529299999999999</v>
      </c>
      <c r="F6" s="1">
        <v>0.2</v>
      </c>
      <c r="G6">
        <v>9.0749999999999993</v>
      </c>
      <c r="H6">
        <v>15.3591</v>
      </c>
      <c r="K6" s="1">
        <v>0.2</v>
      </c>
      <c r="L6">
        <v>17.509</v>
      </c>
      <c r="M6">
        <v>5.3547000000000002</v>
      </c>
      <c r="P6" s="1">
        <v>0.2</v>
      </c>
      <c r="Q6">
        <v>9.0669000000000004</v>
      </c>
      <c r="R6">
        <v>6.2275999999999998</v>
      </c>
      <c r="U6" s="1">
        <v>0.2</v>
      </c>
      <c r="V6">
        <v>12.7813</v>
      </c>
      <c r="W6">
        <v>19.6374</v>
      </c>
      <c r="Z6" s="1">
        <v>0.2</v>
      </c>
      <c r="AA6">
        <v>11.1167</v>
      </c>
      <c r="AB6">
        <v>8.2302999999999997</v>
      </c>
      <c r="AE6" s="1">
        <v>0.2</v>
      </c>
      <c r="AF6">
        <v>10.164</v>
      </c>
      <c r="AG6">
        <v>13.508900000000001</v>
      </c>
      <c r="AJ6" s="1">
        <v>0.2</v>
      </c>
      <c r="AK6">
        <v>12.2005</v>
      </c>
      <c r="AL6">
        <v>18.625699999999998</v>
      </c>
    </row>
    <row r="7" spans="1:38" x14ac:dyDescent="0.25">
      <c r="A7" s="1">
        <v>0.3</v>
      </c>
      <c r="B7">
        <v>11.9656</v>
      </c>
      <c r="C7">
        <v>10.5517</v>
      </c>
      <c r="F7" s="1">
        <v>0.3</v>
      </c>
      <c r="G7">
        <v>7.8037999999999998</v>
      </c>
      <c r="H7">
        <v>26.197600000000001</v>
      </c>
      <c r="K7" s="1">
        <v>0.3</v>
      </c>
      <c r="L7">
        <v>17.817699999999999</v>
      </c>
      <c r="M7">
        <v>5.2934999999999999</v>
      </c>
      <c r="P7" s="1">
        <v>0.3</v>
      </c>
      <c r="Q7">
        <v>8.8025000000000002</v>
      </c>
      <c r="R7">
        <v>6.7263999999999999</v>
      </c>
      <c r="U7" s="1">
        <v>0.3</v>
      </c>
      <c r="V7">
        <v>14.936</v>
      </c>
      <c r="W7">
        <v>9.5051000000000005</v>
      </c>
      <c r="Z7" s="1">
        <v>0.3</v>
      </c>
      <c r="AA7">
        <v>13.746700000000001</v>
      </c>
      <c r="AB7">
        <v>7.6064999999999996</v>
      </c>
      <c r="AE7" s="1">
        <v>0.3</v>
      </c>
      <c r="AF7">
        <v>12.8011</v>
      </c>
      <c r="AG7">
        <v>12.734400000000001</v>
      </c>
      <c r="AJ7" s="1">
        <v>0.3</v>
      </c>
      <c r="AK7">
        <v>14.144500000000001</v>
      </c>
      <c r="AL7">
        <v>20.728999999999999</v>
      </c>
    </row>
    <row r="8" spans="1:38" x14ac:dyDescent="0.25">
      <c r="A8" s="1">
        <v>0.4</v>
      </c>
      <c r="B8">
        <v>14.6959</v>
      </c>
      <c r="C8">
        <v>11.9781</v>
      </c>
      <c r="F8" s="1">
        <v>0.4</v>
      </c>
      <c r="G8">
        <v>8.2355999999999998</v>
      </c>
      <c r="H8">
        <v>18.2043</v>
      </c>
      <c r="K8" s="1">
        <v>0.4</v>
      </c>
      <c r="L8">
        <v>17.6373</v>
      </c>
      <c r="M8">
        <v>6.2606000000000002</v>
      </c>
      <c r="P8" s="1">
        <v>0.4</v>
      </c>
      <c r="Q8">
        <v>10.4673</v>
      </c>
      <c r="R8">
        <v>7.7168000000000001</v>
      </c>
      <c r="U8" s="1">
        <v>0.4</v>
      </c>
      <c r="V8">
        <v>7.4284999999999997</v>
      </c>
      <c r="W8">
        <v>14.291399999999999</v>
      </c>
      <c r="Z8" s="1">
        <v>0.4</v>
      </c>
      <c r="AA8">
        <v>12.6654</v>
      </c>
      <c r="AB8">
        <v>12.027900000000001</v>
      </c>
      <c r="AE8" s="1">
        <v>0.4</v>
      </c>
      <c r="AF8">
        <v>12.0146</v>
      </c>
      <c r="AG8">
        <v>14.812799999999999</v>
      </c>
      <c r="AJ8" s="1">
        <v>0.4</v>
      </c>
      <c r="AK8">
        <v>8.6503999999999994</v>
      </c>
      <c r="AL8">
        <v>44.506399999999999</v>
      </c>
    </row>
    <row r="9" spans="1:38" x14ac:dyDescent="0.25">
      <c r="A9" s="1">
        <v>0.5</v>
      </c>
      <c r="B9">
        <v>14.158200000000001</v>
      </c>
      <c r="C9">
        <v>6.4090999999999996</v>
      </c>
      <c r="F9" s="1">
        <v>0.5</v>
      </c>
      <c r="G9">
        <v>21.929600000000001</v>
      </c>
      <c r="H9">
        <v>55.779299999999999</v>
      </c>
      <c r="K9" s="1">
        <v>0.5</v>
      </c>
      <c r="L9">
        <v>22.465699999999998</v>
      </c>
      <c r="M9">
        <v>5.9187000000000003</v>
      </c>
      <c r="P9" s="1">
        <v>0.5</v>
      </c>
      <c r="Q9">
        <v>9.8047000000000004</v>
      </c>
      <c r="R9">
        <v>8.1981000000000002</v>
      </c>
      <c r="U9" s="1">
        <v>0.5</v>
      </c>
      <c r="V9">
        <v>6.7660999999999998</v>
      </c>
      <c r="W9">
        <v>13.8095</v>
      </c>
      <c r="Z9" s="1">
        <v>0.5</v>
      </c>
      <c r="AA9">
        <v>12.9017</v>
      </c>
      <c r="AB9">
        <v>10.3574</v>
      </c>
      <c r="AE9" s="1">
        <v>0.5</v>
      </c>
      <c r="AF9">
        <v>15.6732</v>
      </c>
      <c r="AG9">
        <v>11.9886</v>
      </c>
      <c r="AJ9" s="1">
        <v>0.5</v>
      </c>
      <c r="AK9">
        <v>11.383699999999999</v>
      </c>
      <c r="AL9">
        <v>48.100999999999999</v>
      </c>
    </row>
    <row r="10" spans="1:38" x14ac:dyDescent="0.25">
      <c r="A10" s="1">
        <v>0.6</v>
      </c>
      <c r="B10">
        <v>18.280999999999999</v>
      </c>
      <c r="C10">
        <v>5.6553000000000004</v>
      </c>
      <c r="F10" s="1">
        <v>0.6</v>
      </c>
      <c r="G10">
        <v>10.8668</v>
      </c>
      <c r="H10">
        <v>51.638300000000001</v>
      </c>
      <c r="K10" s="1">
        <v>0.6</v>
      </c>
      <c r="L10">
        <v>23.386199999999999</v>
      </c>
      <c r="M10">
        <v>6.0242000000000004</v>
      </c>
      <c r="P10" s="1">
        <v>0.6</v>
      </c>
      <c r="Q10">
        <v>11.8536</v>
      </c>
      <c r="R10">
        <v>12.249499999999999</v>
      </c>
      <c r="U10" s="1">
        <v>0.6</v>
      </c>
      <c r="V10">
        <v>5.8615000000000004</v>
      </c>
      <c r="W10">
        <v>14.8636</v>
      </c>
      <c r="Z10" s="1">
        <v>0.6</v>
      </c>
      <c r="AA10">
        <v>14.457700000000001</v>
      </c>
      <c r="AB10">
        <v>11.2964</v>
      </c>
      <c r="AE10" s="1">
        <v>0.6</v>
      </c>
      <c r="AF10">
        <v>9.7794000000000008</v>
      </c>
      <c r="AG10">
        <v>12.324</v>
      </c>
      <c r="AJ10" s="1">
        <v>0.6</v>
      </c>
      <c r="AK10">
        <v>11.7165</v>
      </c>
      <c r="AL10">
        <v>33.132800000000003</v>
      </c>
    </row>
    <row r="11" spans="1:38" x14ac:dyDescent="0.25">
      <c r="A11" s="1">
        <v>0.7</v>
      </c>
      <c r="B11">
        <v>14.815099999999999</v>
      </c>
      <c r="C11">
        <v>4.5064000000000002</v>
      </c>
      <c r="F11" s="1">
        <v>0.7</v>
      </c>
      <c r="G11">
        <v>7.7377000000000002</v>
      </c>
      <c r="H11">
        <v>38.881999999999998</v>
      </c>
      <c r="K11" s="1">
        <v>0.7</v>
      </c>
      <c r="L11">
        <v>15.735799999999999</v>
      </c>
      <c r="M11">
        <v>4.8526999999999996</v>
      </c>
      <c r="P11" s="1">
        <v>0.7</v>
      </c>
      <c r="Q11">
        <v>19.87</v>
      </c>
      <c r="R11">
        <v>10.8485</v>
      </c>
      <c r="U11" s="1">
        <v>0.7</v>
      </c>
      <c r="V11">
        <v>6.5533999999999999</v>
      </c>
      <c r="W11">
        <v>14.5144</v>
      </c>
      <c r="Z11" s="1">
        <v>0.7</v>
      </c>
      <c r="AA11">
        <v>14.081899999999999</v>
      </c>
      <c r="AB11">
        <v>8.2297999999999991</v>
      </c>
      <c r="AE11" s="1">
        <v>0.7</v>
      </c>
      <c r="AF11">
        <v>9.4267000000000003</v>
      </c>
      <c r="AG11">
        <v>26.513000000000002</v>
      </c>
      <c r="AJ11" s="1">
        <v>0.7</v>
      </c>
      <c r="AK11">
        <v>9.2650000000000006</v>
      </c>
      <c r="AL11">
        <v>42.009399999999999</v>
      </c>
    </row>
    <row r="12" spans="1:38" x14ac:dyDescent="0.25">
      <c r="A12" s="1">
        <v>0.8</v>
      </c>
      <c r="B12">
        <v>9.3613999999999997</v>
      </c>
      <c r="C12">
        <v>5.2317999999999998</v>
      </c>
      <c r="F12" s="1">
        <v>0.8</v>
      </c>
      <c r="G12">
        <v>9.6831999999999994</v>
      </c>
      <c r="H12">
        <v>35.119300000000003</v>
      </c>
      <c r="K12" s="1">
        <v>0.8</v>
      </c>
      <c r="L12">
        <v>12.5535</v>
      </c>
      <c r="M12">
        <v>4.0865</v>
      </c>
      <c r="P12" s="1">
        <v>0.8</v>
      </c>
      <c r="Q12">
        <v>12.824400000000001</v>
      </c>
      <c r="R12">
        <v>7.6794000000000002</v>
      </c>
      <c r="U12" s="1">
        <v>0.8</v>
      </c>
      <c r="V12">
        <v>6.1997</v>
      </c>
      <c r="W12">
        <v>10.2874</v>
      </c>
      <c r="Z12" s="1">
        <v>0.8</v>
      </c>
      <c r="AA12">
        <v>13.456099999999999</v>
      </c>
      <c r="AB12">
        <v>10.82</v>
      </c>
      <c r="AE12" s="1">
        <v>0.8</v>
      </c>
      <c r="AF12">
        <v>11.7593</v>
      </c>
      <c r="AG12">
        <v>16.710699999999999</v>
      </c>
      <c r="AJ12" s="1">
        <v>0.8</v>
      </c>
      <c r="AK12">
        <v>6.9486999999999997</v>
      </c>
      <c r="AL12">
        <v>26.256799999999998</v>
      </c>
    </row>
    <row r="13" spans="1:38" x14ac:dyDescent="0.25">
      <c r="A13" s="1">
        <v>0.9</v>
      </c>
      <c r="B13">
        <v>14.1534</v>
      </c>
      <c r="C13">
        <v>6.2069999999999999</v>
      </c>
      <c r="F13" s="1">
        <v>0.9</v>
      </c>
      <c r="G13">
        <v>5.8152999999999997</v>
      </c>
      <c r="H13">
        <v>24.3767</v>
      </c>
      <c r="K13" s="1">
        <v>0.9</v>
      </c>
      <c r="L13">
        <v>10.8935</v>
      </c>
      <c r="M13">
        <v>5.2949000000000002</v>
      </c>
      <c r="P13" s="1">
        <v>0.9</v>
      </c>
      <c r="Q13">
        <v>9.5808</v>
      </c>
      <c r="R13">
        <v>8.6963000000000008</v>
      </c>
      <c r="U13" s="1">
        <v>0.9</v>
      </c>
      <c r="V13">
        <v>7.2769000000000004</v>
      </c>
      <c r="W13">
        <v>9.1951000000000001</v>
      </c>
      <c r="Z13" s="1">
        <v>0.9</v>
      </c>
      <c r="AA13">
        <v>15.1631</v>
      </c>
      <c r="AB13">
        <v>8.9388000000000005</v>
      </c>
      <c r="AE13" s="1">
        <v>0.9</v>
      </c>
      <c r="AF13">
        <v>13.331300000000001</v>
      </c>
      <c r="AG13">
        <v>15.5845</v>
      </c>
      <c r="AJ13" s="1">
        <v>0.9</v>
      </c>
      <c r="AK13">
        <v>12.6134</v>
      </c>
      <c r="AL13">
        <v>10.921200000000001</v>
      </c>
    </row>
    <row r="14" spans="1:38" x14ac:dyDescent="0.25">
      <c r="A14" s="1">
        <v>1</v>
      </c>
      <c r="B14">
        <v>11.9072</v>
      </c>
      <c r="C14">
        <v>5.7115</v>
      </c>
      <c r="F14" s="1">
        <v>1</v>
      </c>
      <c r="G14">
        <v>5.9757999999999996</v>
      </c>
      <c r="H14">
        <v>14.0436</v>
      </c>
      <c r="K14" s="1">
        <v>1</v>
      </c>
      <c r="L14">
        <v>13.7766</v>
      </c>
      <c r="M14">
        <v>6.125</v>
      </c>
      <c r="P14" s="1">
        <v>1</v>
      </c>
      <c r="Q14">
        <v>10.595800000000001</v>
      </c>
      <c r="R14">
        <v>9.4855</v>
      </c>
      <c r="U14" s="1">
        <v>1</v>
      </c>
      <c r="V14">
        <v>7.5721999999999996</v>
      </c>
      <c r="W14">
        <v>9.0831999999999997</v>
      </c>
      <c r="Z14" s="1">
        <v>1</v>
      </c>
      <c r="AA14">
        <v>12.1349</v>
      </c>
      <c r="AB14">
        <v>8.8058999999999994</v>
      </c>
      <c r="AE14" s="1">
        <v>1</v>
      </c>
      <c r="AF14">
        <v>9.093</v>
      </c>
      <c r="AG14">
        <v>15.7784</v>
      </c>
      <c r="AJ14" s="1">
        <v>1</v>
      </c>
      <c r="AK14">
        <v>11.4595</v>
      </c>
      <c r="AL14">
        <v>13.1736</v>
      </c>
    </row>
    <row r="15" spans="1:38" x14ac:dyDescent="0.25">
      <c r="A15" s="1">
        <v>1.1000000000000001</v>
      </c>
      <c r="B15">
        <v>12.776300000000001</v>
      </c>
      <c r="C15">
        <v>5.2702999999999998</v>
      </c>
      <c r="F15" s="1">
        <v>1.1000000000000001</v>
      </c>
      <c r="G15">
        <v>7.0758999999999999</v>
      </c>
      <c r="H15">
        <v>15.171900000000001</v>
      </c>
      <c r="K15" s="1">
        <v>1.1000000000000001</v>
      </c>
      <c r="L15">
        <v>11.6288</v>
      </c>
      <c r="M15">
        <v>9.5388999999999999</v>
      </c>
      <c r="P15" s="1">
        <v>1.1000000000000001</v>
      </c>
      <c r="Q15">
        <v>8.1965000000000003</v>
      </c>
      <c r="R15">
        <v>9.6857000000000006</v>
      </c>
      <c r="U15" s="1">
        <v>1.1000000000000001</v>
      </c>
      <c r="V15">
        <v>8.3335000000000008</v>
      </c>
      <c r="W15">
        <v>8.4963999999999995</v>
      </c>
      <c r="Z15" s="1">
        <v>1.1000000000000001</v>
      </c>
      <c r="AA15">
        <v>11.1561</v>
      </c>
      <c r="AB15">
        <v>7.7342000000000004</v>
      </c>
      <c r="AE15" s="1">
        <v>1.1000000000000001</v>
      </c>
      <c r="AF15">
        <v>5.1257000000000001</v>
      </c>
      <c r="AG15">
        <v>17.060400000000001</v>
      </c>
      <c r="AJ15" s="1">
        <v>1.1000000000000001</v>
      </c>
      <c r="AK15">
        <v>9.4002999999999997</v>
      </c>
      <c r="AL15">
        <v>15.337199999999999</v>
      </c>
    </row>
    <row r="16" spans="1:38" x14ac:dyDescent="0.25">
      <c r="A16" s="1">
        <v>1.2</v>
      </c>
      <c r="B16">
        <v>13.898199999999999</v>
      </c>
      <c r="C16">
        <v>5.9690000000000003</v>
      </c>
      <c r="F16" s="1">
        <v>1.2</v>
      </c>
      <c r="G16">
        <v>10.9489</v>
      </c>
      <c r="H16">
        <v>44.517899999999997</v>
      </c>
      <c r="K16" s="1">
        <v>1.2</v>
      </c>
      <c r="L16">
        <v>8.9360999999999997</v>
      </c>
      <c r="M16">
        <v>9.5018999999999991</v>
      </c>
      <c r="P16" s="1">
        <v>1.2</v>
      </c>
      <c r="Q16">
        <v>9.0676000000000005</v>
      </c>
      <c r="R16">
        <v>10.497400000000001</v>
      </c>
      <c r="U16" s="1">
        <v>1.2</v>
      </c>
      <c r="V16">
        <v>13.1533</v>
      </c>
      <c r="W16">
        <v>12.078200000000001</v>
      </c>
      <c r="Z16" s="1">
        <v>1.2</v>
      </c>
      <c r="AA16">
        <v>9.9716000000000005</v>
      </c>
      <c r="AB16">
        <v>11.6472</v>
      </c>
      <c r="AE16" s="1">
        <v>1.2</v>
      </c>
      <c r="AF16">
        <v>5.5555000000000003</v>
      </c>
      <c r="AG16">
        <v>27.041499999999999</v>
      </c>
      <c r="AJ16" s="1">
        <v>1.2</v>
      </c>
      <c r="AK16">
        <v>5.2831000000000001</v>
      </c>
      <c r="AL16">
        <v>16.7332</v>
      </c>
    </row>
    <row r="17" spans="1:38" x14ac:dyDescent="0.25">
      <c r="A17" s="1">
        <v>1.3</v>
      </c>
      <c r="B17">
        <v>11.9925</v>
      </c>
      <c r="C17">
        <v>7.5392999999999999</v>
      </c>
      <c r="F17" s="1">
        <v>1.3</v>
      </c>
      <c r="G17">
        <v>12.1709</v>
      </c>
      <c r="H17">
        <v>55.795200000000001</v>
      </c>
      <c r="K17" s="1">
        <v>1.3</v>
      </c>
      <c r="L17">
        <v>5.1009000000000002</v>
      </c>
      <c r="M17">
        <v>15.7882</v>
      </c>
      <c r="P17" s="1">
        <v>1.3</v>
      </c>
      <c r="Q17">
        <v>10.8598</v>
      </c>
      <c r="R17">
        <v>5.5526999999999997</v>
      </c>
      <c r="U17" s="1">
        <v>1.3</v>
      </c>
      <c r="V17">
        <v>8.2172999999999998</v>
      </c>
      <c r="W17">
        <v>8.9532000000000007</v>
      </c>
      <c r="Z17" s="1">
        <v>1.3</v>
      </c>
      <c r="AA17">
        <v>7.8242000000000003</v>
      </c>
      <c r="AB17">
        <v>15.2715</v>
      </c>
      <c r="AE17" s="1">
        <v>1.3</v>
      </c>
      <c r="AF17">
        <v>7.0157999999999996</v>
      </c>
      <c r="AG17">
        <v>18.530999999999999</v>
      </c>
      <c r="AJ17" s="1">
        <v>1.3</v>
      </c>
      <c r="AK17">
        <v>11.1244</v>
      </c>
      <c r="AL17">
        <v>19.309699999999999</v>
      </c>
    </row>
    <row r="18" spans="1:38" x14ac:dyDescent="0.25">
      <c r="A18" s="1">
        <v>1.4</v>
      </c>
      <c r="B18">
        <v>11.1084</v>
      </c>
      <c r="C18">
        <v>8.4367000000000001</v>
      </c>
      <c r="F18" s="1">
        <v>1.4</v>
      </c>
      <c r="G18">
        <v>6.8563999999999998</v>
      </c>
      <c r="H18">
        <v>27.9316</v>
      </c>
      <c r="K18" s="1">
        <v>1.4</v>
      </c>
      <c r="L18">
        <v>6.7161</v>
      </c>
      <c r="M18">
        <v>15.2919</v>
      </c>
      <c r="P18" s="1">
        <v>1.4</v>
      </c>
      <c r="Q18">
        <v>7.3868</v>
      </c>
      <c r="R18">
        <v>9.1344999999999992</v>
      </c>
      <c r="U18" s="1">
        <v>1.4</v>
      </c>
      <c r="V18">
        <v>7.6604999999999999</v>
      </c>
      <c r="W18">
        <v>9.7346000000000004</v>
      </c>
      <c r="Z18" s="1">
        <v>1.4</v>
      </c>
      <c r="AA18">
        <v>9.3917999999999999</v>
      </c>
      <c r="AB18">
        <v>28.5686</v>
      </c>
      <c r="AE18" s="1">
        <v>1.4</v>
      </c>
      <c r="AF18">
        <v>4.8437999999999999</v>
      </c>
      <c r="AG18">
        <v>12.455299999999999</v>
      </c>
      <c r="AJ18" s="1">
        <v>1.4</v>
      </c>
      <c r="AK18">
        <v>9.8054000000000006</v>
      </c>
      <c r="AL18">
        <v>12.169499999999999</v>
      </c>
    </row>
    <row r="19" spans="1:38" x14ac:dyDescent="0.25">
      <c r="A19" s="1">
        <v>1.5</v>
      </c>
      <c r="B19">
        <v>9.0509000000000004</v>
      </c>
      <c r="C19">
        <v>8.0175999999999998</v>
      </c>
      <c r="F19" s="1">
        <v>1.5</v>
      </c>
      <c r="G19">
        <v>5.8106999999999998</v>
      </c>
      <c r="H19">
        <v>14.649699999999999</v>
      </c>
      <c r="K19" s="1">
        <v>1.5</v>
      </c>
      <c r="L19">
        <v>7.4390999999999998</v>
      </c>
      <c r="M19">
        <v>14.938499999999999</v>
      </c>
      <c r="P19" s="1">
        <v>1.5</v>
      </c>
      <c r="Q19">
        <v>8.3965999999999994</v>
      </c>
      <c r="R19">
        <v>9.7128999999999994</v>
      </c>
      <c r="U19" s="1">
        <v>1.5</v>
      </c>
      <c r="V19">
        <v>6.6055999999999999</v>
      </c>
      <c r="W19">
        <v>9.7910000000000004</v>
      </c>
      <c r="Z19" s="1">
        <v>1.5</v>
      </c>
      <c r="AA19">
        <v>11.3879</v>
      </c>
      <c r="AB19">
        <v>32.211799999999997</v>
      </c>
      <c r="AE19" s="1">
        <v>1.5</v>
      </c>
      <c r="AF19">
        <v>8.7378</v>
      </c>
      <c r="AG19">
        <v>13.6259</v>
      </c>
      <c r="AJ19" s="1">
        <v>1.5</v>
      </c>
      <c r="AK19">
        <v>11.8041</v>
      </c>
      <c r="AL19">
        <v>12.9948</v>
      </c>
    </row>
    <row r="20" spans="1:38" x14ac:dyDescent="0.25">
      <c r="A20" s="1">
        <v>1.6</v>
      </c>
      <c r="B20">
        <v>12.308299999999999</v>
      </c>
      <c r="C20">
        <v>6.4627999999999997</v>
      </c>
      <c r="F20" s="1">
        <v>1.6</v>
      </c>
      <c r="G20">
        <v>7.1853999999999996</v>
      </c>
      <c r="H20">
        <v>14.011799999999999</v>
      </c>
      <c r="K20" s="1">
        <v>1.6</v>
      </c>
      <c r="L20">
        <v>4.3960999999999997</v>
      </c>
      <c r="M20">
        <v>17.549399999999999</v>
      </c>
      <c r="P20" s="1">
        <v>1.6</v>
      </c>
      <c r="Q20">
        <v>9.9718</v>
      </c>
      <c r="R20">
        <v>11.0092</v>
      </c>
      <c r="U20" s="1">
        <v>1.6</v>
      </c>
      <c r="V20">
        <v>8.8263999999999996</v>
      </c>
      <c r="W20">
        <v>8.8657000000000004</v>
      </c>
      <c r="Z20" s="1">
        <v>1.6</v>
      </c>
      <c r="AA20">
        <v>5.8587999999999996</v>
      </c>
      <c r="AB20">
        <v>32.6479</v>
      </c>
      <c r="AE20" s="1">
        <v>1.6</v>
      </c>
      <c r="AF20">
        <v>11.4794</v>
      </c>
      <c r="AG20">
        <v>19.6096</v>
      </c>
      <c r="AJ20" s="1">
        <v>1.6</v>
      </c>
      <c r="AK20">
        <v>10.374000000000001</v>
      </c>
      <c r="AL20">
        <v>18.588200000000001</v>
      </c>
    </row>
    <row r="21" spans="1:38" x14ac:dyDescent="0.25">
      <c r="A21" s="1">
        <v>1.7</v>
      </c>
      <c r="B21">
        <v>14.3047</v>
      </c>
      <c r="C21">
        <v>6.2638999999999996</v>
      </c>
      <c r="F21" s="1">
        <v>1.7</v>
      </c>
      <c r="G21">
        <v>8.7215000000000007</v>
      </c>
      <c r="H21">
        <v>12.2271</v>
      </c>
      <c r="K21" s="1">
        <v>1.7</v>
      </c>
      <c r="L21">
        <v>5.4419000000000004</v>
      </c>
      <c r="M21">
        <v>30.517900000000001</v>
      </c>
      <c r="P21" s="1">
        <v>1.7</v>
      </c>
      <c r="Q21">
        <v>8.5822000000000003</v>
      </c>
      <c r="R21">
        <v>7.5326000000000004</v>
      </c>
      <c r="U21" s="1">
        <v>1.7</v>
      </c>
      <c r="V21">
        <v>10.173999999999999</v>
      </c>
      <c r="W21">
        <v>8.4840999999999998</v>
      </c>
      <c r="Z21" s="1">
        <v>1.7</v>
      </c>
      <c r="AA21">
        <v>10.3505</v>
      </c>
      <c r="AB21">
        <v>29.2746</v>
      </c>
      <c r="AE21" s="1">
        <v>1.7</v>
      </c>
      <c r="AF21">
        <v>8.048</v>
      </c>
      <c r="AG21">
        <v>25.4833</v>
      </c>
      <c r="AJ21" s="1">
        <v>1.7</v>
      </c>
      <c r="AK21">
        <v>13.75</v>
      </c>
      <c r="AL21">
        <v>13.7881</v>
      </c>
    </row>
    <row r="22" spans="1:38" x14ac:dyDescent="0.25">
      <c r="A22" s="1">
        <v>1.8</v>
      </c>
      <c r="B22">
        <v>9.5175999999999998</v>
      </c>
      <c r="C22">
        <v>10.319800000000001</v>
      </c>
      <c r="F22" s="1">
        <v>1.8</v>
      </c>
      <c r="G22">
        <v>6.9329999999999998</v>
      </c>
      <c r="H22">
        <v>13.6113</v>
      </c>
      <c r="K22" s="1">
        <v>1.8</v>
      </c>
      <c r="L22">
        <v>8.3218999999999994</v>
      </c>
      <c r="M22">
        <v>20.229399999999998</v>
      </c>
      <c r="P22" s="1">
        <v>1.8</v>
      </c>
      <c r="Q22">
        <v>8.6872000000000007</v>
      </c>
      <c r="R22">
        <v>9.7813999999999997</v>
      </c>
      <c r="U22" s="1">
        <v>1.8</v>
      </c>
      <c r="V22">
        <v>14.6113</v>
      </c>
      <c r="W22">
        <v>9.0058000000000007</v>
      </c>
      <c r="Z22" s="1">
        <v>1.8</v>
      </c>
      <c r="AA22">
        <v>15.979900000000001</v>
      </c>
      <c r="AB22">
        <v>30.556999999999999</v>
      </c>
      <c r="AE22" s="1">
        <v>1.8</v>
      </c>
      <c r="AF22">
        <v>8.9892000000000003</v>
      </c>
      <c r="AG22">
        <v>25.010200000000001</v>
      </c>
      <c r="AJ22" s="1">
        <v>1.8</v>
      </c>
      <c r="AK22">
        <v>13.610099999999999</v>
      </c>
      <c r="AL22">
        <v>17.251200000000001</v>
      </c>
    </row>
    <row r="23" spans="1:38" x14ac:dyDescent="0.25">
      <c r="A23" s="1">
        <v>1.9</v>
      </c>
      <c r="B23">
        <v>11.093</v>
      </c>
      <c r="C23">
        <v>6.907</v>
      </c>
      <c r="F23" s="1">
        <v>1.9</v>
      </c>
      <c r="G23">
        <v>6.0068000000000001</v>
      </c>
      <c r="H23">
        <v>16.527200000000001</v>
      </c>
      <c r="K23" s="1">
        <v>1.9</v>
      </c>
      <c r="L23">
        <v>6.9760999999999997</v>
      </c>
      <c r="M23">
        <v>19.4542</v>
      </c>
      <c r="P23" s="1">
        <v>1.9</v>
      </c>
      <c r="Q23">
        <v>11.798999999999999</v>
      </c>
      <c r="R23">
        <v>9.2253000000000007</v>
      </c>
      <c r="U23" s="1">
        <v>1.9</v>
      </c>
      <c r="V23">
        <v>10.6533</v>
      </c>
      <c r="W23">
        <v>8.7920999999999996</v>
      </c>
      <c r="Z23" s="1">
        <v>1.9</v>
      </c>
      <c r="AA23">
        <v>9.4679000000000002</v>
      </c>
      <c r="AB23">
        <v>28.6432</v>
      </c>
      <c r="AE23" s="1">
        <v>1.9</v>
      </c>
      <c r="AF23">
        <v>8.9638000000000009</v>
      </c>
      <c r="AG23">
        <v>34.6629</v>
      </c>
      <c r="AJ23" s="1">
        <v>1.9</v>
      </c>
      <c r="AK23">
        <v>12.7994</v>
      </c>
      <c r="AL23">
        <v>18.012499999999999</v>
      </c>
    </row>
    <row r="24" spans="1:38" x14ac:dyDescent="0.25">
      <c r="A24" s="1">
        <v>2</v>
      </c>
      <c r="B24">
        <v>10.9444</v>
      </c>
      <c r="C24">
        <v>5.5457000000000001</v>
      </c>
      <c r="F24" s="1">
        <v>2</v>
      </c>
      <c r="G24">
        <v>3.5331999999999999</v>
      </c>
      <c r="H24">
        <v>15.1874</v>
      </c>
      <c r="K24" s="1">
        <v>2</v>
      </c>
      <c r="L24">
        <v>11.036300000000001</v>
      </c>
      <c r="M24">
        <v>16.5351</v>
      </c>
      <c r="P24" s="1">
        <v>2</v>
      </c>
      <c r="Q24">
        <v>8.4117999999999995</v>
      </c>
      <c r="R24">
        <v>8.9712999999999994</v>
      </c>
      <c r="U24" s="1">
        <v>2</v>
      </c>
      <c r="V24">
        <v>12.930199999999999</v>
      </c>
      <c r="W24">
        <v>8.4184000000000001</v>
      </c>
      <c r="Z24" s="1">
        <v>2</v>
      </c>
      <c r="AA24">
        <v>4.9298999999999999</v>
      </c>
      <c r="AB24">
        <v>36.772300000000001</v>
      </c>
      <c r="AE24" s="1">
        <v>2</v>
      </c>
      <c r="AF24">
        <v>6.8818000000000001</v>
      </c>
      <c r="AG24">
        <v>21.3066</v>
      </c>
      <c r="AJ24" s="1">
        <v>2</v>
      </c>
      <c r="AK24">
        <v>7.7725999999999997</v>
      </c>
      <c r="AL24">
        <v>11.5472</v>
      </c>
    </row>
    <row r="26" spans="1:38" x14ac:dyDescent="0.25">
      <c r="A26" s="1" t="s">
        <v>7</v>
      </c>
      <c r="B26">
        <f>AVERAGE(B5:B24)</f>
        <v>12.49372</v>
      </c>
      <c r="C26">
        <f>AVERAGE(C5:C24)</f>
        <v>7.4814200000000017</v>
      </c>
      <c r="F26" s="1" t="s">
        <v>7</v>
      </c>
      <c r="G26">
        <f>AVERAGE(G5:G24)</f>
        <v>8.7364399999999982</v>
      </c>
      <c r="H26">
        <f>AVERAGE(H5:H24)</f>
        <v>26.669135000000001</v>
      </c>
      <c r="K26" s="1" t="s">
        <v>7</v>
      </c>
      <c r="L26">
        <f>AVERAGE(L5:L24)</f>
        <v>12.140285</v>
      </c>
      <c r="M26">
        <f>AVERAGE(M5:M24)</f>
        <v>11.227315000000001</v>
      </c>
      <c r="P26" s="1" t="s">
        <v>7</v>
      </c>
      <c r="Q26">
        <f>AVERAGE(Q5:Q24)</f>
        <v>10.054675</v>
      </c>
      <c r="R26">
        <f>AVERAGE(R5:R24)</f>
        <v>8.8079350000000005</v>
      </c>
      <c r="U26" s="1" t="s">
        <v>7</v>
      </c>
      <c r="V26">
        <f>AVERAGE(V5:V24)</f>
        <v>9.4735700000000005</v>
      </c>
      <c r="W26">
        <f>AVERAGE(W5:W24)</f>
        <v>11.14968</v>
      </c>
      <c r="Z26" s="1" t="s">
        <v>7</v>
      </c>
      <c r="AA26">
        <f>AVERAGE(AA5:AA24)</f>
        <v>11.359085</v>
      </c>
      <c r="AB26">
        <f>AVERAGE(AB5:AB24)</f>
        <v>17.318424999999998</v>
      </c>
      <c r="AE26" s="1" t="s">
        <v>7</v>
      </c>
      <c r="AF26">
        <f>AVERAGE(AF5:AF24)</f>
        <v>9.5602199999999975</v>
      </c>
      <c r="AG26">
        <f>AVERAGE(AG5:AG24)</f>
        <v>18.440625000000001</v>
      </c>
      <c r="AJ26" s="1" t="s">
        <v>7</v>
      </c>
      <c r="AK26">
        <f>AVERAGE(AK5:AK24)</f>
        <v>10.73847</v>
      </c>
      <c r="AL26">
        <f>AVERAGE(AL5:AL24)</f>
        <v>21.759974999999997</v>
      </c>
    </row>
    <row r="27" spans="1:38" x14ac:dyDescent="0.25">
      <c r="A27" s="1" t="s">
        <v>8</v>
      </c>
      <c r="B27">
        <f>STDEV(B5:B24)</f>
        <v>2.2347594236705302</v>
      </c>
      <c r="C27">
        <f>STDEV(C5:C24)</f>
        <v>2.3686843009303025</v>
      </c>
      <c r="F27" s="1" t="s">
        <v>8</v>
      </c>
      <c r="G27">
        <f>STDEV(G5:G24)</f>
        <v>3.8577379863007053</v>
      </c>
      <c r="H27">
        <f>STDEV(H5:H24)</f>
        <v>15.011120585516617</v>
      </c>
      <c r="K27" s="1" t="s">
        <v>8</v>
      </c>
      <c r="L27">
        <f>STDEV(L5:L24)</f>
        <v>5.6614710093546465</v>
      </c>
      <c r="M27">
        <f>STDEV(M5:M24)</f>
        <v>7.1664891466995995</v>
      </c>
      <c r="P27" s="1" t="s">
        <v>8</v>
      </c>
      <c r="Q27">
        <f>STDEV(Q5:Q24)</f>
        <v>2.7665708584103328</v>
      </c>
      <c r="R27">
        <f>STDEV(R5:R24)</f>
        <v>1.7102132859521795</v>
      </c>
      <c r="U27" s="1" t="s">
        <v>8</v>
      </c>
      <c r="V27">
        <f>STDEV(V5:V24)</f>
        <v>3.0222982574437194</v>
      </c>
      <c r="W27">
        <f>STDEV(W5:W24)</f>
        <v>3.1493611196057212</v>
      </c>
      <c r="Z27" s="1" t="s">
        <v>8</v>
      </c>
      <c r="AA27">
        <f>STDEV(AA5:AA24)</f>
        <v>2.922194247708751</v>
      </c>
      <c r="AB27">
        <f>STDEV(AB5:AB24)</f>
        <v>10.774749678414814</v>
      </c>
      <c r="AE27" s="1" t="s">
        <v>8</v>
      </c>
      <c r="AF27">
        <f>STDEV(AF5:AF24)</f>
        <v>2.8687955240006815</v>
      </c>
      <c r="AG27">
        <f>STDEV(AG5:AG24)</f>
        <v>6.2910946268577925</v>
      </c>
      <c r="AJ27" s="1" t="s">
        <v>8</v>
      </c>
      <c r="AK27">
        <f>STDEV(AK5:AK24)</f>
        <v>2.3423434383674757</v>
      </c>
      <c r="AL27">
        <f>STDEV(AL5:AL24)</f>
        <v>11.301188638270016</v>
      </c>
    </row>
    <row r="28" spans="1:38" x14ac:dyDescent="0.25">
      <c r="A28" s="1" t="s">
        <v>9</v>
      </c>
      <c r="B28">
        <f>2*(B27)</f>
        <v>4.4695188473410603</v>
      </c>
      <c r="C28">
        <f>2*(C27)</f>
        <v>4.7373686018606049</v>
      </c>
      <c r="F28" s="1" t="s">
        <v>9</v>
      </c>
      <c r="G28">
        <f>2*(G27)</f>
        <v>7.7154759726014106</v>
      </c>
      <c r="H28">
        <f>2*(H27)</f>
        <v>30.022241171033233</v>
      </c>
      <c r="K28" s="1" t="s">
        <v>9</v>
      </c>
      <c r="L28">
        <f>2*(L27)</f>
        <v>11.322942018709293</v>
      </c>
      <c r="M28">
        <f>2*(M27)</f>
        <v>14.332978293399199</v>
      </c>
      <c r="P28" s="1" t="s">
        <v>9</v>
      </c>
      <c r="Q28">
        <f>2*(Q27)</f>
        <v>5.5331417168206656</v>
      </c>
      <c r="R28">
        <f>2*(R27)</f>
        <v>3.4204265719043589</v>
      </c>
      <c r="U28" s="1" t="s">
        <v>9</v>
      </c>
      <c r="V28">
        <f>2*(V27)</f>
        <v>6.0445965148874388</v>
      </c>
      <c r="W28">
        <f>2*(W27)</f>
        <v>6.2987222392114424</v>
      </c>
      <c r="Z28" s="1" t="s">
        <v>9</v>
      </c>
      <c r="AA28">
        <f>2*(AA27)</f>
        <v>5.844388495417502</v>
      </c>
      <c r="AB28">
        <f>2*(AB27)</f>
        <v>21.549499356829628</v>
      </c>
      <c r="AE28" s="1" t="s">
        <v>9</v>
      </c>
      <c r="AF28">
        <f>2*(AF27)</f>
        <v>5.737591048001363</v>
      </c>
      <c r="AG28">
        <f>2*(AG27)</f>
        <v>12.582189253715585</v>
      </c>
      <c r="AJ28" s="1" t="s">
        <v>9</v>
      </c>
      <c r="AK28">
        <f>2*(AK27)</f>
        <v>4.6846868767349514</v>
      </c>
      <c r="AL28">
        <f>2*(AL27)</f>
        <v>22.602377276540032</v>
      </c>
    </row>
    <row r="29" spans="1:38" x14ac:dyDescent="0.25">
      <c r="A29" s="1" t="s">
        <v>10</v>
      </c>
      <c r="B29">
        <f>B26+B28</f>
        <v>16.96323884734106</v>
      </c>
      <c r="C29">
        <f>C26+C28</f>
        <v>12.218788601860606</v>
      </c>
      <c r="F29" s="1" t="s">
        <v>10</v>
      </c>
      <c r="G29">
        <f>G26+G28</f>
        <v>16.451915972601409</v>
      </c>
      <c r="H29">
        <f>H26+H28</f>
        <v>56.691376171033234</v>
      </c>
      <c r="K29" s="1" t="s">
        <v>10</v>
      </c>
      <c r="L29">
        <f>L26+L28</f>
        <v>23.463227018709294</v>
      </c>
      <c r="M29">
        <f>M26+M28</f>
        <v>25.560293293399198</v>
      </c>
      <c r="P29" s="1" t="s">
        <v>10</v>
      </c>
      <c r="Q29">
        <f>Q26+Q28</f>
        <v>15.587816716820665</v>
      </c>
      <c r="R29">
        <f>R26+R28</f>
        <v>12.22836157190436</v>
      </c>
      <c r="U29" s="1" t="s">
        <v>10</v>
      </c>
      <c r="V29">
        <f>V26+V28</f>
        <v>15.51816651488744</v>
      </c>
      <c r="W29">
        <f>W26+W28</f>
        <v>17.448402239211443</v>
      </c>
      <c r="Z29" s="1" t="s">
        <v>10</v>
      </c>
      <c r="AA29">
        <f>AA26+AA28</f>
        <v>17.203473495417501</v>
      </c>
      <c r="AB29">
        <f>AB26+AB28</f>
        <v>38.867924356829626</v>
      </c>
      <c r="AE29" s="1" t="s">
        <v>10</v>
      </c>
      <c r="AF29">
        <f>AF26+AF28</f>
        <v>15.29781104800136</v>
      </c>
      <c r="AG29">
        <f>AG26+AG28</f>
        <v>31.022814253715588</v>
      </c>
      <c r="AJ29" s="1" t="s">
        <v>10</v>
      </c>
      <c r="AK29">
        <f>AK26+AK28</f>
        <v>15.42315687673495</v>
      </c>
      <c r="AL29">
        <f>AL26+AL28</f>
        <v>44.36235227654003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13.244737500000003</v>
      </c>
      <c r="K40">
        <f>AVERAGE(C4,H4,M4,R4,W4,AB4,AG4,AL4)</f>
        <v>14.651412499999999</v>
      </c>
      <c r="O40">
        <f>J41-J40</f>
        <v>-1.598150000000004</v>
      </c>
      <c r="P40">
        <f>K41-K40</f>
        <v>-1.2161749999999998</v>
      </c>
      <c r="R40" s="1">
        <v>0.1</v>
      </c>
      <c r="S40">
        <f>O40/J40*100</f>
        <v>-12.066301804773433</v>
      </c>
      <c r="T40">
        <f>P40/K40*100</f>
        <v>-8.3007355092896322</v>
      </c>
      <c r="W40">
        <f>J40</f>
        <v>13.244737500000003</v>
      </c>
      <c r="X40">
        <f>K40</f>
        <v>14.651412499999999</v>
      </c>
      <c r="Y40">
        <f>S40</f>
        <v>-12.066301804773433</v>
      </c>
      <c r="Z40">
        <f>S41</f>
        <v>-12.412665785184512</v>
      </c>
      <c r="AA40">
        <f>S42</f>
        <v>-3.7184579913343181</v>
      </c>
      <c r="AB40">
        <f>S43</f>
        <v>-13.366535199357498</v>
      </c>
      <c r="AC40">
        <f>S44</f>
        <v>8.6119109570876446</v>
      </c>
      <c r="AD40">
        <f>S45</f>
        <v>0.23103515641586841</v>
      </c>
      <c r="AE40">
        <f>S46</f>
        <v>-7.9959115837516883</v>
      </c>
      <c r="AF40">
        <f>S47</f>
        <v>-21.868685581726346</v>
      </c>
      <c r="AG40">
        <f>S48</f>
        <v>-16.166987076942849</v>
      </c>
      <c r="AH40">
        <f>S49</f>
        <v>-22.124730671332689</v>
      </c>
      <c r="AI40">
        <f>S50</f>
        <v>-30.450584618985477</v>
      </c>
      <c r="AJ40">
        <f>S51</f>
        <v>-27.504886374682801</v>
      </c>
      <c r="AK40">
        <f>S52</f>
        <v>-29.872336088201092</v>
      </c>
      <c r="AL40">
        <f>S53</f>
        <v>-39.816474278935324</v>
      </c>
      <c r="AM40">
        <f>S54</f>
        <v>-34.660181071916305</v>
      </c>
      <c r="AN40">
        <f>S55</f>
        <v>-33.558328354940983</v>
      </c>
      <c r="AO40">
        <f>S56</f>
        <v>-25.090248107974965</v>
      </c>
      <c r="AP40">
        <f>S57</f>
        <v>-18.222048568346505</v>
      </c>
      <c r="AQ40">
        <f>S58</f>
        <v>-26.613022719400824</v>
      </c>
      <c r="AR40">
        <f>S59</f>
        <v>-37.295661767551096</v>
      </c>
      <c r="AS40">
        <f>T40</f>
        <v>-8.3007355092896322</v>
      </c>
      <c r="AT40">
        <f>T41</f>
        <v>-16.83992925596764</v>
      </c>
      <c r="AU40">
        <f>T42</f>
        <v>-15.243496147555721</v>
      </c>
      <c r="AV40">
        <f>T43</f>
        <v>10.738725703067869</v>
      </c>
      <c r="AW40">
        <f>T44</f>
        <v>36.984829960933808</v>
      </c>
      <c r="AX40">
        <f>T45</f>
        <v>25.571595912680785</v>
      </c>
      <c r="AY40">
        <f>T46</f>
        <v>28.277904946024833</v>
      </c>
      <c r="AZ40">
        <f>T47</f>
        <v>-0.86971136741934474</v>
      </c>
      <c r="BA40">
        <f>T48</f>
        <v>-23.885751629749006</v>
      </c>
      <c r="BB40">
        <f>T49</f>
        <v>-29.864526713721272</v>
      </c>
      <c r="BC40">
        <f>T50</f>
        <v>-24.670232306953345</v>
      </c>
      <c r="BD40">
        <f>T51</f>
        <v>17.724400292463276</v>
      </c>
      <c r="BE40">
        <f>T52</f>
        <v>25.19339005710199</v>
      </c>
      <c r="BF40">
        <f>T53</f>
        <v>5.5552664290900235</v>
      </c>
      <c r="BG40">
        <f>T54</f>
        <v>-1.0827454349538046</v>
      </c>
      <c r="BH40">
        <f>T55</f>
        <v>9.8397509455146377</v>
      </c>
      <c r="BI40">
        <f>T56</f>
        <v>13.957954565814044</v>
      </c>
      <c r="BJ40">
        <f>T57</f>
        <v>15.830214322339229</v>
      </c>
      <c r="BK40">
        <f>T58</f>
        <v>21.340177952125785</v>
      </c>
      <c r="BL40">
        <f>T59</f>
        <v>6.0341451720098762</v>
      </c>
    </row>
    <row r="41" spans="9:64" x14ac:dyDescent="0.25">
      <c r="I41" s="1">
        <v>0.1</v>
      </c>
      <c r="J41">
        <f>AVERAGE(B5,G5,L5,Q5,V5,AA5,AF5,AK5)</f>
        <v>11.646587499999999</v>
      </c>
      <c r="K41">
        <f>AVERAGE(C5,H5,M5,R5,W5,AB5,AG5,AL5)</f>
        <v>13.435237499999999</v>
      </c>
      <c r="O41">
        <f>J42-J40</f>
        <v>-1.6440250000000027</v>
      </c>
      <c r="P41">
        <f>K42-K40</f>
        <v>-2.4672874999999994</v>
      </c>
      <c r="R41" s="1">
        <v>0.2</v>
      </c>
      <c r="S41">
        <f>O41/J40*100</f>
        <v>-12.412665785184512</v>
      </c>
      <c r="T41">
        <f>P41/K40*100</f>
        <v>-16.83992925596764</v>
      </c>
    </row>
    <row r="42" spans="9:64" x14ac:dyDescent="0.25">
      <c r="I42" s="1">
        <v>0.2</v>
      </c>
      <c r="J42">
        <f>AVERAGE(B6,G6,L6,Q6,V6,AA6,AF6,AK6)</f>
        <v>11.6007125</v>
      </c>
      <c r="K42">
        <f>AVERAGE(C6,H6,M6,R6,W6,AB6,AG6,AL6)</f>
        <v>12.184125</v>
      </c>
      <c r="O42">
        <f>J43-J40</f>
        <v>-0.49250000000000327</v>
      </c>
      <c r="P42">
        <f>K43-K40</f>
        <v>-2.2333874999999974</v>
      </c>
      <c r="R42" s="1">
        <v>0.3</v>
      </c>
      <c r="S42">
        <f>O42/J40*100</f>
        <v>-3.7184579913343181</v>
      </c>
      <c r="T42">
        <f>P42/K40*100</f>
        <v>-15.243496147555721</v>
      </c>
    </row>
    <row r="43" spans="9:64" x14ac:dyDescent="0.25">
      <c r="I43" s="1">
        <v>0.3</v>
      </c>
      <c r="J43">
        <f>AVERAGE(B7,G7,L7,Q7,V7,AA7,AF7,AK7)</f>
        <v>12.7522375</v>
      </c>
      <c r="K43">
        <f>AVERAGE(C7,H7,M7,R7,W7,AB7,AG7,AL7)</f>
        <v>12.418025000000002</v>
      </c>
      <c r="O43">
        <f>J44-J40</f>
        <v>-1.7703625000000027</v>
      </c>
      <c r="P43">
        <f>K44-K40</f>
        <v>1.5733749999999986</v>
      </c>
      <c r="R43" s="1">
        <v>0.4</v>
      </c>
      <c r="S43">
        <f>O43/J40*100</f>
        <v>-13.366535199357498</v>
      </c>
      <c r="T43">
        <f>P43/K40*100</f>
        <v>10.738725703067869</v>
      </c>
    </row>
    <row r="44" spans="9:64" x14ac:dyDescent="0.25">
      <c r="I44" s="1">
        <v>0.4</v>
      </c>
      <c r="J44">
        <f>AVERAGE(B8,G8,L8,Q8,V8,AA8,AF8,AK8)</f>
        <v>11.474375</v>
      </c>
      <c r="K44">
        <f t="shared" ref="K43:K60" si="0">AVERAGE(C8,H8,M8,R8,W8,AB8,AG8,AL8)</f>
        <v>16.224787499999998</v>
      </c>
      <c r="O44">
        <f>J45-J40</f>
        <v>1.1406249999999964</v>
      </c>
      <c r="P44">
        <f>K45-K40</f>
        <v>5.4188000000000009</v>
      </c>
      <c r="R44" s="1">
        <v>0.5</v>
      </c>
      <c r="S44">
        <f>O44/J40*100</f>
        <v>8.6119109570876446</v>
      </c>
      <c r="T44">
        <f>P44/K40*100</f>
        <v>36.984829960933808</v>
      </c>
    </row>
    <row r="45" spans="9:64" x14ac:dyDescent="0.25">
      <c r="I45" s="1">
        <v>0.5</v>
      </c>
      <c r="J45">
        <f t="shared" ref="J45:J60" si="1">AVERAGE(B9,G9,L9,Q9,V9,AA9,AF9,AK9)</f>
        <v>14.385362499999999</v>
      </c>
      <c r="K45">
        <f t="shared" si="0"/>
        <v>20.0702125</v>
      </c>
      <c r="O45">
        <f>J46-J40</f>
        <v>3.0599999999996186E-2</v>
      </c>
      <c r="P45">
        <f>K46-K40</f>
        <v>3.7466000000000008</v>
      </c>
      <c r="R45" s="1">
        <v>0.6</v>
      </c>
      <c r="S45">
        <f>O45/J40*100</f>
        <v>0.23103515641586841</v>
      </c>
      <c r="T45">
        <f>P45/K40*100</f>
        <v>25.571595912680785</v>
      </c>
    </row>
    <row r="46" spans="9:64" x14ac:dyDescent="0.25">
      <c r="I46" s="1">
        <v>0.6</v>
      </c>
      <c r="J46">
        <f t="shared" si="1"/>
        <v>13.275337499999999</v>
      </c>
      <c r="K46">
        <f t="shared" si="0"/>
        <v>18.3980125</v>
      </c>
      <c r="O46">
        <f>J47-J40</f>
        <v>-1.0590375000000041</v>
      </c>
      <c r="P46">
        <f>K47-K40</f>
        <v>4.1431125000000009</v>
      </c>
      <c r="R46" s="1">
        <v>0.7</v>
      </c>
      <c r="S46">
        <f>O46/J40*100</f>
        <v>-7.9959115837516883</v>
      </c>
      <c r="T46">
        <f>P46/K40*100</f>
        <v>28.277904946024833</v>
      </c>
    </row>
    <row r="47" spans="9:64" x14ac:dyDescent="0.25">
      <c r="I47" s="1">
        <v>0.7</v>
      </c>
      <c r="J47">
        <f t="shared" si="1"/>
        <v>12.185699999999999</v>
      </c>
      <c r="K47">
        <f t="shared" si="0"/>
        <v>18.794525</v>
      </c>
      <c r="O47">
        <f>J48-J40</f>
        <v>-2.8964500000000033</v>
      </c>
      <c r="P47">
        <f>K48-K40</f>
        <v>-0.12742499999999879</v>
      </c>
      <c r="R47" s="1">
        <v>0.8</v>
      </c>
      <c r="S47">
        <f>O47/J40*100</f>
        <v>-21.868685581726346</v>
      </c>
      <c r="T47">
        <f>P47/K40*100</f>
        <v>-0.86971136741934474</v>
      </c>
    </row>
    <row r="48" spans="9:64" x14ac:dyDescent="0.25">
      <c r="I48" s="1">
        <v>0.8</v>
      </c>
      <c r="J48">
        <f t="shared" si="1"/>
        <v>10.3482875</v>
      </c>
      <c r="K48">
        <f t="shared" si="0"/>
        <v>14.5239875</v>
      </c>
      <c r="O48">
        <f>J49-J40</f>
        <v>-2.1412750000000038</v>
      </c>
      <c r="P48">
        <f>K49-K40</f>
        <v>-3.4995999999999992</v>
      </c>
      <c r="R48" s="1">
        <v>0.9</v>
      </c>
      <c r="S48">
        <f>O48/J40*100</f>
        <v>-16.166987076942849</v>
      </c>
      <c r="T48">
        <f>P48/K40*100</f>
        <v>-23.885751629749006</v>
      </c>
    </row>
    <row r="49" spans="1:20" x14ac:dyDescent="0.25">
      <c r="I49" s="1">
        <v>0.9</v>
      </c>
      <c r="J49">
        <f t="shared" si="1"/>
        <v>11.103462499999999</v>
      </c>
      <c r="K49">
        <f t="shared" si="0"/>
        <v>11.1518125</v>
      </c>
      <c r="O49">
        <f>J50-J40</f>
        <v>-2.9303625000000029</v>
      </c>
      <c r="P49">
        <f>K50-K40</f>
        <v>-4.3755749999999978</v>
      </c>
      <c r="R49" s="1">
        <v>1</v>
      </c>
      <c r="S49">
        <f>O49/J40*100</f>
        <v>-22.124730671332689</v>
      </c>
      <c r="T49">
        <f>P49/K40*100</f>
        <v>-29.864526713721272</v>
      </c>
    </row>
    <row r="50" spans="1:20" x14ac:dyDescent="0.25">
      <c r="I50" s="1">
        <v>1</v>
      </c>
      <c r="J50">
        <f t="shared" si="1"/>
        <v>10.314375</v>
      </c>
      <c r="K50">
        <f t="shared" si="0"/>
        <v>10.275837500000002</v>
      </c>
      <c r="O50">
        <f>J51-J40</f>
        <v>-4.0331000000000028</v>
      </c>
      <c r="P50">
        <f>K51-K40</f>
        <v>-3.6145375000000008</v>
      </c>
      <c r="R50" s="1">
        <v>1.1000000000000001</v>
      </c>
      <c r="S50">
        <f>O50/J40*100</f>
        <v>-30.450584618985477</v>
      </c>
      <c r="T50">
        <f>P50/K40*100</f>
        <v>-24.670232306953345</v>
      </c>
    </row>
    <row r="51" spans="1:20" x14ac:dyDescent="0.25">
      <c r="A51" t="s">
        <v>20</v>
      </c>
      <c r="I51" s="1">
        <v>1.1000000000000001</v>
      </c>
      <c r="J51">
        <f t="shared" si="1"/>
        <v>9.2116375000000001</v>
      </c>
      <c r="K51">
        <f t="shared" si="0"/>
        <v>11.036874999999998</v>
      </c>
      <c r="O51">
        <f>J52-J40</f>
        <v>-3.6429500000000044</v>
      </c>
      <c r="P51">
        <f>K52-K40</f>
        <v>2.5968750000000007</v>
      </c>
      <c r="R51" s="1">
        <v>1.2</v>
      </c>
      <c r="S51">
        <f>O51/J40*100</f>
        <v>-27.504886374682801</v>
      </c>
      <c r="T51">
        <f>P51/K40*100</f>
        <v>17.724400292463276</v>
      </c>
    </row>
    <row r="52" spans="1:20" x14ac:dyDescent="0.25">
      <c r="A52" t="s">
        <v>21</v>
      </c>
      <c r="I52" s="1">
        <v>1.2</v>
      </c>
      <c r="J52">
        <f t="shared" si="1"/>
        <v>9.6017874999999986</v>
      </c>
      <c r="K52">
        <f t="shared" si="0"/>
        <v>17.2482875</v>
      </c>
      <c r="O52">
        <f>J53-J40</f>
        <v>-3.9565125000000041</v>
      </c>
      <c r="P52">
        <f>K53-K40</f>
        <v>3.6911874999999981</v>
      </c>
      <c r="R52" s="1">
        <v>1.3</v>
      </c>
      <c r="S52">
        <f>O52/J40*100</f>
        <v>-29.872336088201092</v>
      </c>
      <c r="T52">
        <f>P52/K40*100</f>
        <v>25.19339005710199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9.2882249999999988</v>
      </c>
      <c r="K53">
        <f t="shared" si="0"/>
        <v>18.342599999999997</v>
      </c>
      <c r="O53">
        <f>J54-J40</f>
        <v>-5.2735875000000023</v>
      </c>
      <c r="P53">
        <f>K54-K40</f>
        <v>0.81392499999999934</v>
      </c>
      <c r="R53" s="1">
        <v>1.4</v>
      </c>
      <c r="S53">
        <f>O53/J40*100</f>
        <v>-39.816474278935324</v>
      </c>
      <c r="T53">
        <f>P53/K40*100</f>
        <v>5.5552664290900235</v>
      </c>
    </row>
    <row r="54" spans="1:20" x14ac:dyDescent="0.25">
      <c r="A54" s="1">
        <v>1</v>
      </c>
      <c r="B54">
        <f>B4</f>
        <v>15.150700000000001</v>
      </c>
      <c r="C54">
        <f>C4</f>
        <v>7.8132000000000001</v>
      </c>
      <c r="I54" s="1">
        <v>1.4</v>
      </c>
      <c r="J54">
        <f t="shared" si="1"/>
        <v>7.9711500000000006</v>
      </c>
      <c r="K54">
        <f t="shared" si="0"/>
        <v>15.465337499999999</v>
      </c>
      <c r="O54">
        <f>J55-J40</f>
        <v>-4.5906500000000019</v>
      </c>
      <c r="P54">
        <f>K55-K40</f>
        <v>-0.1586375000000011</v>
      </c>
      <c r="R54" s="1">
        <v>1.5</v>
      </c>
      <c r="S54">
        <f>O54/J40*100</f>
        <v>-34.660181071916305</v>
      </c>
      <c r="T54">
        <f>P54/K40*100</f>
        <v>-1.0827454349538046</v>
      </c>
    </row>
    <row r="55" spans="1:20" x14ac:dyDescent="0.25">
      <c r="A55" s="1">
        <v>2</v>
      </c>
      <c r="B55">
        <f>G4</f>
        <v>21.124300000000002</v>
      </c>
      <c r="C55">
        <f>H4</f>
        <v>33.622500000000002</v>
      </c>
      <c r="I55" s="1">
        <v>1.5</v>
      </c>
      <c r="J55">
        <f t="shared" si="1"/>
        <v>8.654087500000001</v>
      </c>
      <c r="K55">
        <f t="shared" si="0"/>
        <v>14.492774999999998</v>
      </c>
      <c r="O55">
        <f>J56-J40</f>
        <v>-4.4447125000000032</v>
      </c>
      <c r="P55">
        <f>K56-K40</f>
        <v>1.4416624999999996</v>
      </c>
      <c r="R55" s="1">
        <v>1.6</v>
      </c>
      <c r="S55">
        <f>O55/J40*100</f>
        <v>-33.558328354940983</v>
      </c>
      <c r="T55">
        <f>P55/K40*100</f>
        <v>9.8397509455146377</v>
      </c>
    </row>
    <row r="56" spans="1:20" x14ac:dyDescent="0.25">
      <c r="A56" s="1">
        <v>3</v>
      </c>
      <c r="B56">
        <f>L4</f>
        <v>14.9902</v>
      </c>
      <c r="C56">
        <f>M4</f>
        <v>5.4260999999999999</v>
      </c>
      <c r="I56" s="1">
        <v>1.6</v>
      </c>
      <c r="J56">
        <f t="shared" si="1"/>
        <v>8.8000249999999998</v>
      </c>
      <c r="K56">
        <f t="shared" si="0"/>
        <v>16.093074999999999</v>
      </c>
      <c r="O56">
        <f>J57-J40</f>
        <v>-3.3231375000000014</v>
      </c>
      <c r="P56">
        <f>K57-K40</f>
        <v>2.0450374999999994</v>
      </c>
      <c r="R56" s="1">
        <v>1.7</v>
      </c>
      <c r="S56">
        <f>O56/J40*100</f>
        <v>-25.090248107974965</v>
      </c>
      <c r="T56">
        <f>P56/K40*100</f>
        <v>13.957954565814044</v>
      </c>
    </row>
    <row r="57" spans="1:20" x14ac:dyDescent="0.25">
      <c r="A57" s="1">
        <v>4</v>
      </c>
      <c r="B57">
        <f>Q4</f>
        <v>8.2667000000000002</v>
      </c>
      <c r="C57">
        <f>R4</f>
        <v>6.5820999999999996</v>
      </c>
      <c r="I57" s="1">
        <v>1.7</v>
      </c>
      <c r="J57">
        <f t="shared" si="1"/>
        <v>9.9216000000000015</v>
      </c>
      <c r="K57">
        <f t="shared" si="0"/>
        <v>16.696449999999999</v>
      </c>
      <c r="O57">
        <f>J58-J40</f>
        <v>-2.4134625000000032</v>
      </c>
      <c r="P57">
        <f>K58-K40</f>
        <v>2.31935</v>
      </c>
      <c r="R57" s="1">
        <v>1.8</v>
      </c>
      <c r="S57">
        <f>O57/J40*100</f>
        <v>-18.222048568346505</v>
      </c>
      <c r="T57">
        <f>P57/K40*100</f>
        <v>15.830214322339229</v>
      </c>
    </row>
    <row r="58" spans="1:20" x14ac:dyDescent="0.25">
      <c r="A58" s="1">
        <v>5</v>
      </c>
      <c r="B58">
        <f>V4</f>
        <v>9.0429999999999993</v>
      </c>
      <c r="C58">
        <f>W4</f>
        <v>15.064299999999999</v>
      </c>
      <c r="I58" s="1">
        <v>1.8</v>
      </c>
      <c r="J58">
        <f t="shared" si="1"/>
        <v>10.831275</v>
      </c>
      <c r="K58">
        <f t="shared" si="0"/>
        <v>16.970762499999999</v>
      </c>
      <c r="O58">
        <f>J59-J40</f>
        <v>-3.5248250000000017</v>
      </c>
      <c r="P58">
        <f>K59-K40</f>
        <v>3.1266375000000011</v>
      </c>
      <c r="R58" s="1">
        <v>1.9</v>
      </c>
      <c r="S58">
        <f>O58/J40*100</f>
        <v>-26.613022719400824</v>
      </c>
      <c r="T58">
        <f>P58/K40*100</f>
        <v>21.340177952125785</v>
      </c>
    </row>
    <row r="59" spans="1:20" x14ac:dyDescent="0.25">
      <c r="A59" s="1">
        <v>6</v>
      </c>
      <c r="B59">
        <f>AA4</f>
        <v>12.3224</v>
      </c>
      <c r="C59">
        <f>AB4</f>
        <v>8.5885999999999996</v>
      </c>
      <c r="I59" s="1">
        <v>1.9</v>
      </c>
      <c r="J59">
        <f t="shared" si="1"/>
        <v>9.7199125000000013</v>
      </c>
      <c r="K59">
        <f t="shared" si="0"/>
        <v>17.77805</v>
      </c>
      <c r="O59">
        <f>J60-J40</f>
        <v>-4.9397125000000042</v>
      </c>
      <c r="P59">
        <f>K60-K40</f>
        <v>0.88408750000000147</v>
      </c>
      <c r="R59" s="1">
        <v>2</v>
      </c>
      <c r="S59">
        <f>O59/J40*100</f>
        <v>-37.295661767551096</v>
      </c>
      <c r="T59">
        <f>P59/K40*100</f>
        <v>6.0341451720098762</v>
      </c>
    </row>
    <row r="60" spans="1:20" x14ac:dyDescent="0.25">
      <c r="A60" s="1">
        <v>7</v>
      </c>
      <c r="B60">
        <f>AF4</f>
        <v>13.784000000000001</v>
      </c>
      <c r="C60">
        <f>AG4</f>
        <v>20.687799999999999</v>
      </c>
      <c r="I60" s="1">
        <v>2</v>
      </c>
      <c r="J60">
        <f>AVERAGE(B24,G24,L24,Q24,V24,AA24,AF24,AK24)</f>
        <v>8.3050249999999988</v>
      </c>
      <c r="K60">
        <f>AVERAGE(C24,H24,M24,R24,W24,AB24,AG24,AL24)</f>
        <v>15.535500000000001</v>
      </c>
    </row>
    <row r="61" spans="1:20" x14ac:dyDescent="0.25">
      <c r="A61" s="1">
        <v>8</v>
      </c>
      <c r="B61">
        <f>AK4</f>
        <v>11.2766</v>
      </c>
      <c r="C61">
        <f>AL4</f>
        <v>19.4267</v>
      </c>
    </row>
    <row r="63" spans="1:20" x14ac:dyDescent="0.25">
      <c r="A63" t="s">
        <v>22</v>
      </c>
      <c r="B63">
        <f>AVERAGE(B54:B61)</f>
        <v>13.244737500000003</v>
      </c>
      <c r="C63">
        <f>AVERAGE(C54:C61)</f>
        <v>14.651412499999999</v>
      </c>
    </row>
    <row r="64" spans="1:20" x14ac:dyDescent="0.25">
      <c r="A64" t="s">
        <v>8</v>
      </c>
      <c r="B64">
        <f>STDEV(B54:B61)</f>
        <v>4.0746142442961775</v>
      </c>
      <c r="C64">
        <f>STDEV(C54:C61)</f>
        <v>9.6588451123365235</v>
      </c>
    </row>
    <row r="65" spans="1:3" x14ac:dyDescent="0.25">
      <c r="A65" t="s">
        <v>23</v>
      </c>
      <c r="B65">
        <f>1.5*B64</f>
        <v>6.1119213664442658</v>
      </c>
      <c r="C65">
        <f>1.5*C64</f>
        <v>14.488267668504786</v>
      </c>
    </row>
    <row r="66" spans="1:3" x14ac:dyDescent="0.25">
      <c r="A66" t="s">
        <v>9</v>
      </c>
      <c r="B66">
        <f>2*B64</f>
        <v>8.1492284885923549</v>
      </c>
      <c r="C66">
        <f>2*C64</f>
        <v>19.317690224673047</v>
      </c>
    </row>
    <row r="67" spans="1:3" x14ac:dyDescent="0.25">
      <c r="A67" t="s">
        <v>24</v>
      </c>
      <c r="B67">
        <f>B63+B65</f>
        <v>19.35665886644427</v>
      </c>
      <c r="C67">
        <f>C63+C65</f>
        <v>29.139680168504785</v>
      </c>
    </row>
    <row r="68" spans="1:3" x14ac:dyDescent="0.25">
      <c r="A68" t="s">
        <v>25</v>
      </c>
      <c r="B68">
        <f>B63+B66</f>
        <v>21.393965988592356</v>
      </c>
      <c r="C68">
        <f>C63+C66</f>
        <v>33.96910272467305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2014-10-29T04:51:34Z</dcterms:created>
  <dcterms:modified xsi:type="dcterms:W3CDTF">2014-10-29T04:52:16Z</dcterms:modified>
</cp:coreProperties>
</file>