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F26" i="1"/>
  <c r="AB27" i="1"/>
  <c r="AB28" i="1" s="1"/>
  <c r="AA27" i="1"/>
  <c r="AA28" i="1" s="1"/>
  <c r="AA29" i="1" s="1"/>
  <c r="AB26" i="1"/>
  <c r="AB29" i="1" s="1"/>
  <c r="AA26" i="1"/>
  <c r="W27" i="1"/>
  <c r="W28" i="1" s="1"/>
  <c r="W29" i="1" s="1"/>
  <c r="V27" i="1"/>
  <c r="V28" i="1" s="1"/>
  <c r="W26" i="1"/>
  <c r="V26" i="1"/>
  <c r="V29" i="1" s="1"/>
  <c r="R27" i="1"/>
  <c r="R28" i="1" s="1"/>
  <c r="R29" i="1" s="1"/>
  <c r="Q27" i="1"/>
  <c r="Q28" i="1" s="1"/>
  <c r="R26" i="1"/>
  <c r="Q26" i="1"/>
  <c r="Q29" i="1" s="1"/>
  <c r="L29" i="1"/>
  <c r="M28" i="1"/>
  <c r="L28" i="1"/>
  <c r="M27" i="1"/>
  <c r="L27" i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F29" i="1" l="1"/>
  <c r="AG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<sst xmlns="http://schemas.openxmlformats.org/spreadsheetml/2006/main" count="80" uniqueCount="26">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</sst>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24.672999999999998</v>
      </c>
      <c r="C4">
        <v>6.7127999999999997</v>
      </c>
      <c r="F4" s="1">
        <v>285</v>
      </c>
      <c r="G4">
        <v>20.501100000000001</v>
      </c>
      <c r="H4">
        <v>16.2075</v>
      </c>
      <c r="K4" s="1">
        <v>285</v>
      </c>
      <c r="L4">
        <v>22.623999999999999</v>
      </c>
      <c r="M4">
        <v>7.2737999999999996</v>
      </c>
      <c r="P4" s="1">
        <v>285</v>
      </c>
      <c r="Q4">
        <v>5.4923000000000002</v>
      </c>
      <c r="R4">
        <v>6.6356999999999999</v>
      </c>
      <c r="U4" s="1">
        <v>285</v>
      </c>
      <c r="V4">
        <v>17.492999999999999</v>
      </c>
      <c r="W4">
        <v>5.9448999999999996</v>
      </c>
      <c r="Z4" s="1">
        <v>285</v>
      </c>
      <c r="AA4">
        <v>4.3072999999999997</v>
      </c>
      <c r="AB4">
        <v>7.2836999999999996</v>
      </c>
      <c r="AE4" s="1">
        <v>285</v>
      </c>
      <c r="AF4">
        <v>5.1824000000000003</v>
      </c>
      <c r="AG4">
        <v>6.3038999999999996</v>
      </c>
      <c r="AJ4" s="1">
        <v>285</v>
      </c>
      <c r="AK4">
        <v>10.632300000000001</v>
      </c>
      <c r="AL4">
        <v>5.4009999999999998</v>
      </c>
    </row>
    <row r="5" spans="1:38" x14ac:dyDescent="0.25">
      <c r="A5" s="1">
        <v>0.1</v>
      </c>
      <c r="B5">
        <v>17.297599999999999</v>
      </c>
      <c r="C5">
        <v>5.4690000000000003</v>
      </c>
      <c r="F5" s="1">
        <v>0.1</v>
      </c>
      <c r="G5">
        <v>18.7883</v>
      </c>
      <c r="H5">
        <v>11.1234</v>
      </c>
      <c r="K5" s="1">
        <v>0.1</v>
      </c>
      <c r="L5">
        <v>19.923999999999999</v>
      </c>
      <c r="M5">
        <v>6.2678000000000003</v>
      </c>
      <c r="P5" s="1">
        <v>0.1</v>
      </c>
      <c r="Q5">
        <v>5.4062999999999999</v>
      </c>
      <c r="R5">
        <v>5.2927</v>
      </c>
      <c r="U5" s="1">
        <v>0.1</v>
      </c>
      <c r="V5">
        <v>19.907900000000001</v>
      </c>
      <c r="W5">
        <v>4.4846000000000004</v>
      </c>
      <c r="Z5" s="1">
        <v>0.1</v>
      </c>
      <c r="AA5">
        <v>5.5800999999999998</v>
      </c>
      <c r="AB5">
        <v>6.4470000000000001</v>
      </c>
      <c r="AE5" s="1">
        <v>0.1</v>
      </c>
      <c r="AF5">
        <v>3.7928000000000002</v>
      </c>
      <c r="AG5">
        <v>6.8833000000000002</v>
      </c>
      <c r="AJ5" s="1">
        <v>0.1</v>
      </c>
      <c r="AK5">
        <v>15.667400000000001</v>
      </c>
      <c r="AL5">
        <v>5.6521999999999997</v>
      </c>
    </row>
    <row r="6" spans="1:38" x14ac:dyDescent="0.25">
      <c r="A6" s="1">
        <v>0.2</v>
      </c>
      <c r="B6">
        <v>18.2319</v>
      </c>
      <c r="C6">
        <v>5.5610999999999997</v>
      </c>
      <c r="F6" s="1">
        <v>0.2</v>
      </c>
      <c r="G6">
        <v>21.257200000000001</v>
      </c>
      <c r="H6">
        <v>8.0525000000000002</v>
      </c>
      <c r="K6" s="1">
        <v>0.2</v>
      </c>
      <c r="L6">
        <v>18.381900000000002</v>
      </c>
      <c r="M6">
        <v>8.7939000000000007</v>
      </c>
      <c r="P6" s="1">
        <v>0.2</v>
      </c>
      <c r="Q6">
        <v>8.1712000000000007</v>
      </c>
      <c r="R6">
        <v>6.1985999999999999</v>
      </c>
      <c r="U6" s="1">
        <v>0.2</v>
      </c>
      <c r="V6">
        <v>18.837599999999998</v>
      </c>
      <c r="W6">
        <v>5.8952</v>
      </c>
      <c r="Z6" s="1">
        <v>0.2</v>
      </c>
      <c r="AA6">
        <v>7.3287000000000004</v>
      </c>
      <c r="AB6">
        <v>5.5994000000000002</v>
      </c>
      <c r="AE6" s="1">
        <v>0.2</v>
      </c>
      <c r="AF6">
        <v>6.5545999999999998</v>
      </c>
      <c r="AG6">
        <v>6.1611000000000002</v>
      </c>
      <c r="AJ6" s="1">
        <v>0.2</v>
      </c>
      <c r="AK6">
        <v>18.108000000000001</v>
      </c>
      <c r="AL6">
        <v>6.5919999999999996</v>
      </c>
    </row>
    <row r="7" spans="1:38" x14ac:dyDescent="0.25">
      <c r="A7" s="1">
        <v>0.3</v>
      </c>
      <c r="B7">
        <v>21.5885</v>
      </c>
      <c r="C7">
        <v>6.1104000000000003</v>
      </c>
      <c r="F7" s="1">
        <v>0.3</v>
      </c>
      <c r="G7">
        <v>26.205100000000002</v>
      </c>
      <c r="H7">
        <v>9.7162000000000006</v>
      </c>
      <c r="K7" s="1">
        <v>0.3</v>
      </c>
      <c r="L7">
        <v>22.103400000000001</v>
      </c>
      <c r="M7">
        <v>8.0582999999999991</v>
      </c>
      <c r="P7" s="1">
        <v>0.3</v>
      </c>
      <c r="Q7">
        <v>10.4725</v>
      </c>
      <c r="R7">
        <v>5.9874999999999998</v>
      </c>
      <c r="U7" s="1">
        <v>0.3</v>
      </c>
      <c r="V7">
        <v>16.496700000000001</v>
      </c>
      <c r="W7">
        <v>5.1109</v>
      </c>
      <c r="Z7" s="1">
        <v>0.3</v>
      </c>
      <c r="AA7">
        <v>10.537100000000001</v>
      </c>
      <c r="AB7">
        <v>6.2106000000000003</v>
      </c>
      <c r="AE7" s="1">
        <v>0.3</v>
      </c>
      <c r="AF7">
        <v>7.2340999999999998</v>
      </c>
      <c r="AG7">
        <v>6.9314</v>
      </c>
      <c r="AJ7" s="1">
        <v>0.3</v>
      </c>
      <c r="AK7">
        <v>15.8812</v>
      </c>
      <c r="AL7">
        <v>5.7062999999999997</v>
      </c>
    </row>
    <row r="8" spans="1:38" x14ac:dyDescent="0.25">
      <c r="A8" s="1">
        <v>0.4</v>
      </c>
      <c r="B8">
        <v>23.960100000000001</v>
      </c>
      <c r="C8">
        <v>4.8085000000000004</v>
      </c>
      <c r="F8" s="1">
        <v>0.4</v>
      </c>
      <c r="G8">
        <v>20.004100000000001</v>
      </c>
      <c r="H8">
        <v>8.9306000000000001</v>
      </c>
      <c r="K8" s="1">
        <v>0.4</v>
      </c>
      <c r="L8">
        <v>20.003699999999998</v>
      </c>
      <c r="M8">
        <v>6.1818</v>
      </c>
      <c r="P8" s="1">
        <v>0.4</v>
      </c>
      <c r="Q8">
        <v>12.5375</v>
      </c>
      <c r="R8">
        <v>6.3581000000000003</v>
      </c>
      <c r="U8" s="1">
        <v>0.4</v>
      </c>
      <c r="V8">
        <v>22.2363</v>
      </c>
      <c r="W8">
        <v>7.4440999999999997</v>
      </c>
      <c r="Z8" s="1">
        <v>0.4</v>
      </c>
      <c r="AA8">
        <v>9.1875</v>
      </c>
      <c r="AB8">
        <v>6.4123000000000001</v>
      </c>
      <c r="AE8" s="1">
        <v>0.4</v>
      </c>
      <c r="AF8">
        <v>12.4954</v>
      </c>
      <c r="AG8">
        <v>7.8048000000000002</v>
      </c>
      <c r="AJ8" s="1">
        <v>0.4</v>
      </c>
      <c r="AK8">
        <v>19.6159</v>
      </c>
      <c r="AL8">
        <v>5.9715999999999996</v>
      </c>
    </row>
    <row r="9" spans="1:38" x14ac:dyDescent="0.25">
      <c r="A9" s="1">
        <v>0.5</v>
      </c>
      <c r="B9">
        <v>20.828199999999999</v>
      </c>
      <c r="C9">
        <v>5.3498000000000001</v>
      </c>
      <c r="F9" s="1">
        <v>0.5</v>
      </c>
      <c r="G9">
        <v>15.8041</v>
      </c>
      <c r="H9">
        <v>10.311299999999999</v>
      </c>
      <c r="K9" s="1">
        <v>0.5</v>
      </c>
      <c r="L9">
        <v>13.519399999999999</v>
      </c>
      <c r="M9">
        <v>7.2640000000000002</v>
      </c>
      <c r="P9" s="1">
        <v>0.5</v>
      </c>
      <c r="Q9">
        <v>15.963800000000001</v>
      </c>
      <c r="R9">
        <v>6.3712999999999997</v>
      </c>
      <c r="U9" s="1">
        <v>0.5</v>
      </c>
      <c r="V9">
        <v>24.6402</v>
      </c>
      <c r="W9">
        <v>8.1254000000000008</v>
      </c>
      <c r="Z9" s="1">
        <v>0.5</v>
      </c>
      <c r="AA9">
        <v>9.2274999999999991</v>
      </c>
      <c r="AB9">
        <v>8.8216000000000001</v>
      </c>
      <c r="AE9" s="1">
        <v>0.5</v>
      </c>
      <c r="AF9">
        <v>11.255000000000001</v>
      </c>
      <c r="AG9">
        <v>7.2721</v>
      </c>
      <c r="AJ9" s="1">
        <v>0.5</v>
      </c>
      <c r="AK9">
        <v>18.829499999999999</v>
      </c>
      <c r="AL9">
        <v>7.1258999999999997</v>
      </c>
    </row>
    <row r="10" spans="1:38" x14ac:dyDescent="0.25">
      <c r="A10" s="1">
        <v>0.6</v>
      </c>
      <c r="B10">
        <v>20.451899999999998</v>
      </c>
      <c r="C10">
        <v>6.0568999999999997</v>
      </c>
      <c r="F10" s="1">
        <v>0.6</v>
      </c>
      <c r="G10">
        <v>17.189399999999999</v>
      </c>
      <c r="H10">
        <v>6.5426000000000002</v>
      </c>
      <c r="K10" s="1">
        <v>0.6</v>
      </c>
      <c r="L10">
        <v>15.3797</v>
      </c>
      <c r="M10">
        <v>7.3207000000000004</v>
      </c>
      <c r="P10" s="1">
        <v>0.6</v>
      </c>
      <c r="Q10">
        <v>18.508199999999999</v>
      </c>
      <c r="R10">
        <v>5.6289999999999996</v>
      </c>
      <c r="U10" s="1">
        <v>0.6</v>
      </c>
      <c r="V10">
        <v>18.542100000000001</v>
      </c>
      <c r="W10">
        <v>5.3821000000000003</v>
      </c>
      <c r="Z10" s="1">
        <v>0.6</v>
      </c>
      <c r="AA10">
        <v>9.2628000000000004</v>
      </c>
      <c r="AB10">
        <v>7.7728000000000002</v>
      </c>
      <c r="AE10" s="1">
        <v>0.6</v>
      </c>
      <c r="AF10">
        <v>10.987500000000001</v>
      </c>
      <c r="AG10">
        <v>6.3807</v>
      </c>
      <c r="AJ10" s="1">
        <v>0.6</v>
      </c>
      <c r="AK10">
        <v>15.6944</v>
      </c>
      <c r="AL10">
        <v>6.2332000000000001</v>
      </c>
    </row>
    <row r="11" spans="1:38" x14ac:dyDescent="0.25">
      <c r="A11" s="1">
        <v>0.7</v>
      </c>
      <c r="B11">
        <v>26.473800000000001</v>
      </c>
      <c r="C11">
        <v>5.4116</v>
      </c>
      <c r="F11" s="1">
        <v>0.7</v>
      </c>
      <c r="G11">
        <v>18.7837</v>
      </c>
      <c r="H11">
        <v>5.7007000000000003</v>
      </c>
      <c r="K11" s="1">
        <v>0.7</v>
      </c>
      <c r="L11">
        <v>15.5121</v>
      </c>
      <c r="M11">
        <v>6.1664000000000003</v>
      </c>
      <c r="P11" s="1">
        <v>0.7</v>
      </c>
      <c r="Q11">
        <v>14.115500000000001</v>
      </c>
      <c r="R11">
        <v>7.8659999999999997</v>
      </c>
      <c r="U11" s="1">
        <v>0.7</v>
      </c>
      <c r="V11">
        <v>12.31</v>
      </c>
      <c r="W11">
        <v>7.2850000000000001</v>
      </c>
      <c r="Z11" s="1">
        <v>0.7</v>
      </c>
      <c r="AA11">
        <v>15.598699999999999</v>
      </c>
      <c r="AB11">
        <v>10.738300000000001</v>
      </c>
      <c r="AE11" s="1">
        <v>0.7</v>
      </c>
      <c r="AF11">
        <v>9.9859000000000009</v>
      </c>
      <c r="AG11">
        <v>9.5587</v>
      </c>
      <c r="AJ11" s="1">
        <v>0.7</v>
      </c>
      <c r="AK11">
        <v>15.187200000000001</v>
      </c>
      <c r="AL11">
        <v>6.3754999999999997</v>
      </c>
    </row>
    <row r="12" spans="1:38" x14ac:dyDescent="0.25">
      <c r="A12" s="1">
        <v>0.8</v>
      </c>
      <c r="B12">
        <v>20.151399999999999</v>
      </c>
      <c r="C12">
        <v>5.3231000000000002</v>
      </c>
      <c r="F12" s="1">
        <v>0.8</v>
      </c>
      <c r="G12">
        <v>21.987100000000002</v>
      </c>
      <c r="H12">
        <v>5.8958000000000004</v>
      </c>
      <c r="K12" s="1">
        <v>0.8</v>
      </c>
      <c r="L12">
        <v>16.296099999999999</v>
      </c>
      <c r="M12">
        <v>7.6863999999999999</v>
      </c>
      <c r="P12" s="1">
        <v>0.8</v>
      </c>
      <c r="Q12">
        <v>12.2775</v>
      </c>
      <c r="R12">
        <v>8.8036999999999992</v>
      </c>
      <c r="U12" s="1">
        <v>0.8</v>
      </c>
      <c r="V12">
        <v>6.8270999999999997</v>
      </c>
      <c r="W12">
        <v>6.8023999999999996</v>
      </c>
      <c r="Z12" s="1">
        <v>0.8</v>
      </c>
      <c r="AA12">
        <v>15.890700000000001</v>
      </c>
      <c r="AB12">
        <v>9.5160999999999998</v>
      </c>
      <c r="AE12" s="1">
        <v>0.8</v>
      </c>
      <c r="AF12">
        <v>8.8801000000000005</v>
      </c>
      <c r="AG12">
        <v>9.1638999999999999</v>
      </c>
      <c r="AJ12" s="1">
        <v>0.8</v>
      </c>
      <c r="AK12">
        <v>15.0586</v>
      </c>
      <c r="AL12">
        <v>5.3532999999999999</v>
      </c>
    </row>
    <row r="13" spans="1:38" x14ac:dyDescent="0.25">
      <c r="A13" s="1">
        <v>0.9</v>
      </c>
      <c r="B13">
        <v>18.2745</v>
      </c>
      <c r="C13">
        <v>6.1223000000000001</v>
      </c>
      <c r="F13" s="1">
        <v>0.9</v>
      </c>
      <c r="G13">
        <v>16.118500000000001</v>
      </c>
      <c r="H13">
        <v>6.0258000000000003</v>
      </c>
      <c r="K13" s="1">
        <v>0.9</v>
      </c>
      <c r="L13">
        <v>19.972200000000001</v>
      </c>
      <c r="M13">
        <v>5.8068999999999997</v>
      </c>
      <c r="P13" s="1">
        <v>0.9</v>
      </c>
      <c r="Q13">
        <v>13.1721</v>
      </c>
      <c r="R13">
        <v>5.968</v>
      </c>
      <c r="U13" s="1">
        <v>0.9</v>
      </c>
      <c r="V13">
        <v>4.7336</v>
      </c>
      <c r="W13">
        <v>7.0970000000000004</v>
      </c>
      <c r="Z13" s="1">
        <v>0.9</v>
      </c>
      <c r="AA13">
        <v>16.1433</v>
      </c>
      <c r="AB13">
        <v>6.6868999999999996</v>
      </c>
      <c r="AE13" s="1">
        <v>0.9</v>
      </c>
      <c r="AF13">
        <v>4.5060000000000002</v>
      </c>
      <c r="AG13">
        <v>7.4615</v>
      </c>
      <c r="AJ13" s="1">
        <v>0.9</v>
      </c>
      <c r="AK13">
        <v>14.759600000000001</v>
      </c>
      <c r="AL13">
        <v>5.6067999999999998</v>
      </c>
    </row>
    <row r="14" spans="1:38" x14ac:dyDescent="0.25">
      <c r="A14" s="1">
        <v>1</v>
      </c>
      <c r="B14">
        <v>22.458200000000001</v>
      </c>
      <c r="C14">
        <v>5.3197999999999999</v>
      </c>
      <c r="F14" s="1">
        <v>1</v>
      </c>
      <c r="G14">
        <v>10.847</v>
      </c>
      <c r="H14">
        <v>7.2580999999999998</v>
      </c>
      <c r="K14" s="1">
        <v>1</v>
      </c>
      <c r="L14">
        <v>17.698499999999999</v>
      </c>
      <c r="M14">
        <v>5.6253000000000002</v>
      </c>
      <c r="P14" s="1">
        <v>1</v>
      </c>
      <c r="Q14">
        <v>8.0305999999999997</v>
      </c>
      <c r="R14">
        <v>7.5708000000000002</v>
      </c>
      <c r="U14" s="1">
        <v>1</v>
      </c>
      <c r="V14">
        <v>5.5439999999999996</v>
      </c>
      <c r="W14">
        <v>14.0046</v>
      </c>
      <c r="Z14" s="1">
        <v>1</v>
      </c>
      <c r="AA14">
        <v>17.575900000000001</v>
      </c>
      <c r="AB14">
        <v>9.1493000000000002</v>
      </c>
      <c r="AE14" s="1">
        <v>1</v>
      </c>
      <c r="AF14">
        <v>3.2012</v>
      </c>
      <c r="AG14">
        <v>6.3178000000000001</v>
      </c>
      <c r="AJ14" s="1">
        <v>1</v>
      </c>
      <c r="AK14">
        <v>18.8062</v>
      </c>
      <c r="AL14">
        <v>5.7291999999999996</v>
      </c>
    </row>
    <row r="15" spans="1:38" x14ac:dyDescent="0.25">
      <c r="A15" s="1">
        <v>1.1000000000000001</v>
      </c>
      <c r="B15">
        <v>23.1891</v>
      </c>
      <c r="C15">
        <v>6.0529000000000002</v>
      </c>
      <c r="F15" s="1">
        <v>1.1000000000000001</v>
      </c>
      <c r="G15">
        <v>4.6007999999999996</v>
      </c>
      <c r="H15">
        <v>5.5430999999999999</v>
      </c>
      <c r="K15" s="1">
        <v>1.1000000000000001</v>
      </c>
      <c r="L15">
        <v>16.007899999999999</v>
      </c>
      <c r="M15">
        <v>5.3258000000000001</v>
      </c>
      <c r="P15" s="1">
        <v>1.1000000000000001</v>
      </c>
      <c r="Q15">
        <v>10.086600000000001</v>
      </c>
      <c r="R15">
        <v>6.2371999999999996</v>
      </c>
      <c r="U15" s="1">
        <v>1.1000000000000001</v>
      </c>
      <c r="V15">
        <v>5.1631</v>
      </c>
      <c r="W15">
        <v>9.6832999999999991</v>
      </c>
      <c r="Z15" s="1">
        <v>1.1000000000000001</v>
      </c>
      <c r="AA15">
        <v>12.938800000000001</v>
      </c>
      <c r="AB15">
        <v>7.6811999999999996</v>
      </c>
      <c r="AE15" s="1">
        <v>1.1000000000000001</v>
      </c>
      <c r="AF15">
        <v>5.8327999999999998</v>
      </c>
      <c r="AG15">
        <v>9.0873000000000008</v>
      </c>
      <c r="AJ15" s="1">
        <v>1.1000000000000001</v>
      </c>
      <c r="AK15">
        <v>17.131699999999999</v>
      </c>
      <c r="AL15">
        <v>6.2720000000000002</v>
      </c>
    </row>
    <row r="16" spans="1:38" x14ac:dyDescent="0.25">
      <c r="A16" s="1">
        <v>1.2</v>
      </c>
      <c r="B16">
        <v>20.4269</v>
      </c>
      <c r="C16">
        <v>6.1879</v>
      </c>
      <c r="F16" s="1">
        <v>1.2</v>
      </c>
      <c r="G16">
        <v>3.4695</v>
      </c>
      <c r="H16">
        <v>6.5067000000000004</v>
      </c>
      <c r="K16" s="1">
        <v>1.2</v>
      </c>
      <c r="L16">
        <v>21.241</v>
      </c>
      <c r="M16">
        <v>6.0799000000000003</v>
      </c>
      <c r="P16" s="1">
        <v>1.2</v>
      </c>
      <c r="Q16">
        <v>9.9558999999999997</v>
      </c>
      <c r="R16">
        <v>5.9383999999999997</v>
      </c>
      <c r="U16" s="1">
        <v>1.2</v>
      </c>
      <c r="V16">
        <v>5.0632000000000001</v>
      </c>
      <c r="W16">
        <v>6.4908999999999999</v>
      </c>
      <c r="Z16" s="1">
        <v>1.2</v>
      </c>
      <c r="AA16">
        <v>12.6707</v>
      </c>
      <c r="AB16">
        <v>4.7679</v>
      </c>
      <c r="AE16" s="1">
        <v>1.2</v>
      </c>
      <c r="AF16">
        <v>4.1285999999999996</v>
      </c>
      <c r="AG16">
        <v>5.3273999999999999</v>
      </c>
      <c r="AJ16" s="1">
        <v>1.2</v>
      </c>
      <c r="AK16">
        <v>14.3428</v>
      </c>
      <c r="AL16">
        <v>5.9733000000000001</v>
      </c>
    </row>
    <row r="17" spans="1:38" x14ac:dyDescent="0.25">
      <c r="A17" s="1">
        <v>1.3</v>
      </c>
      <c r="B17">
        <v>21.6431</v>
      </c>
      <c r="C17">
        <v>6.3700999999999999</v>
      </c>
      <c r="F17" s="1">
        <v>1.3</v>
      </c>
      <c r="G17">
        <v>4.6824000000000003</v>
      </c>
      <c r="H17">
        <v>7.1254999999999997</v>
      </c>
      <c r="K17" s="1">
        <v>1.3</v>
      </c>
      <c r="L17">
        <v>21.994</v>
      </c>
      <c r="M17">
        <v>6.7243000000000004</v>
      </c>
      <c r="P17" s="1">
        <v>1.3</v>
      </c>
      <c r="Q17">
        <v>9.4817999999999998</v>
      </c>
      <c r="R17">
        <v>7.6753999999999998</v>
      </c>
      <c r="U17" s="1">
        <v>1.3</v>
      </c>
      <c r="V17">
        <v>3.7372999999999998</v>
      </c>
      <c r="W17">
        <v>6.9250999999999996</v>
      </c>
      <c r="Z17" s="1">
        <v>1.3</v>
      </c>
      <c r="AA17">
        <v>14.847</v>
      </c>
      <c r="AB17">
        <v>8.5490999999999993</v>
      </c>
      <c r="AE17" s="1">
        <v>1.3</v>
      </c>
      <c r="AF17">
        <v>3.6046</v>
      </c>
      <c r="AG17">
        <v>5.9763999999999999</v>
      </c>
      <c r="AJ17" s="1">
        <v>1.3</v>
      </c>
      <c r="AK17">
        <v>16.625800000000002</v>
      </c>
      <c r="AL17">
        <v>5.7286000000000001</v>
      </c>
    </row>
    <row r="18" spans="1:38" x14ac:dyDescent="0.25">
      <c r="A18" s="1">
        <v>1.4</v>
      </c>
      <c r="B18">
        <v>23.6004</v>
      </c>
      <c r="C18">
        <v>5.2975000000000003</v>
      </c>
      <c r="F18" s="1">
        <v>1.4</v>
      </c>
      <c r="G18">
        <v>5.4195000000000002</v>
      </c>
      <c r="H18">
        <v>5.9459999999999997</v>
      </c>
      <c r="K18" s="1">
        <v>1.4</v>
      </c>
      <c r="L18">
        <v>23.641300000000001</v>
      </c>
      <c r="M18">
        <v>4.9459999999999997</v>
      </c>
      <c r="P18" s="1">
        <v>1.4</v>
      </c>
      <c r="Q18">
        <v>6.6847000000000003</v>
      </c>
      <c r="R18">
        <v>11.9109</v>
      </c>
      <c r="U18" s="1">
        <v>1.4</v>
      </c>
      <c r="V18">
        <v>5.3800999999999997</v>
      </c>
      <c r="W18">
        <v>5.7184999999999997</v>
      </c>
      <c r="Z18" s="1">
        <v>1.4</v>
      </c>
      <c r="AA18">
        <v>13.805999999999999</v>
      </c>
      <c r="AB18">
        <v>7.7343000000000002</v>
      </c>
      <c r="AE18" s="1">
        <v>1.4</v>
      </c>
      <c r="AF18">
        <v>3.3203999999999998</v>
      </c>
      <c r="AG18">
        <v>5.9583000000000004</v>
      </c>
      <c r="AJ18" s="1">
        <v>1.4</v>
      </c>
      <c r="AK18">
        <v>17.374300000000002</v>
      </c>
      <c r="AL18">
        <v>5.5820999999999996</v>
      </c>
    </row>
    <row r="19" spans="1:38" x14ac:dyDescent="0.25">
      <c r="A19" s="1">
        <v>1.5</v>
      </c>
      <c r="B19">
        <v>18.542899999999999</v>
      </c>
      <c r="C19">
        <v>6.3970000000000002</v>
      </c>
      <c r="F19" s="1">
        <v>1.5</v>
      </c>
      <c r="G19">
        <v>5.0358000000000001</v>
      </c>
      <c r="H19">
        <v>6.1448999999999998</v>
      </c>
      <c r="K19" s="1">
        <v>1.5</v>
      </c>
      <c r="L19">
        <v>21.055099999999999</v>
      </c>
      <c r="M19">
        <v>5.7542</v>
      </c>
      <c r="P19" s="1">
        <v>1.5</v>
      </c>
      <c r="Q19">
        <v>6.9939</v>
      </c>
      <c r="R19">
        <v>12.0783</v>
      </c>
      <c r="U19" s="1">
        <v>1.5</v>
      </c>
      <c r="V19">
        <v>10.3979</v>
      </c>
      <c r="W19">
        <v>6.6769999999999996</v>
      </c>
      <c r="Z19" s="1">
        <v>1.5</v>
      </c>
      <c r="AA19">
        <v>15.3414</v>
      </c>
      <c r="AB19">
        <v>6.6999000000000004</v>
      </c>
      <c r="AE19" s="1">
        <v>1.5</v>
      </c>
      <c r="AF19">
        <v>3.8555000000000001</v>
      </c>
      <c r="AG19">
        <v>7.0613999999999999</v>
      </c>
      <c r="AJ19" s="1">
        <v>1.5</v>
      </c>
      <c r="AK19">
        <v>18.857500000000002</v>
      </c>
      <c r="AL19">
        <v>6.0602999999999998</v>
      </c>
    </row>
    <row r="20" spans="1:38" x14ac:dyDescent="0.25">
      <c r="A20" s="1">
        <v>1.6</v>
      </c>
      <c r="B20">
        <v>19.935400000000001</v>
      </c>
      <c r="C20">
        <v>6.0486000000000004</v>
      </c>
      <c r="F20" s="1">
        <v>1.6</v>
      </c>
      <c r="G20">
        <v>5.4486999999999997</v>
      </c>
      <c r="H20">
        <v>6.3255999999999997</v>
      </c>
      <c r="K20" s="1">
        <v>1.6</v>
      </c>
      <c r="L20">
        <v>15.879300000000001</v>
      </c>
      <c r="M20">
        <v>5.9099000000000004</v>
      </c>
      <c r="P20" s="1">
        <v>1.6</v>
      </c>
      <c r="Q20">
        <v>4.3739999999999997</v>
      </c>
      <c r="R20">
        <v>8.8986000000000001</v>
      </c>
      <c r="U20" s="1">
        <v>1.6</v>
      </c>
      <c r="V20">
        <v>15.335100000000001</v>
      </c>
      <c r="W20">
        <v>5.4745999999999997</v>
      </c>
      <c r="Z20" s="1">
        <v>1.6</v>
      </c>
      <c r="AA20">
        <v>15.152900000000001</v>
      </c>
      <c r="AB20">
        <v>6.6874000000000002</v>
      </c>
      <c r="AE20" s="1">
        <v>1.6</v>
      </c>
      <c r="AF20">
        <v>3.9563000000000001</v>
      </c>
      <c r="AG20">
        <v>6.6073000000000004</v>
      </c>
      <c r="AJ20" s="1">
        <v>1.6</v>
      </c>
      <c r="AK20">
        <v>14.5162</v>
      </c>
      <c r="AL20">
        <v>5.7709999999999999</v>
      </c>
    </row>
    <row r="21" spans="1:38" x14ac:dyDescent="0.25">
      <c r="A21" s="1">
        <v>1.7</v>
      </c>
      <c r="B21">
        <v>20.162400000000002</v>
      </c>
      <c r="C21">
        <v>5.3219000000000003</v>
      </c>
      <c r="F21" s="1">
        <v>1.7</v>
      </c>
      <c r="G21">
        <v>5.4928999999999997</v>
      </c>
      <c r="H21">
        <v>6.8003</v>
      </c>
      <c r="K21" s="1">
        <v>1.7</v>
      </c>
      <c r="L21">
        <v>19.178899999999999</v>
      </c>
      <c r="M21">
        <v>6.4696999999999996</v>
      </c>
      <c r="P21" s="1">
        <v>1.7</v>
      </c>
      <c r="Q21">
        <v>8.8115000000000006</v>
      </c>
      <c r="R21">
        <v>5.2397</v>
      </c>
      <c r="U21" s="1">
        <v>1.7</v>
      </c>
      <c r="V21">
        <v>5.4015000000000004</v>
      </c>
      <c r="W21">
        <v>4.8480999999999996</v>
      </c>
      <c r="Z21" s="1">
        <v>1.7</v>
      </c>
      <c r="AA21">
        <v>19.488499999999998</v>
      </c>
      <c r="AB21">
        <v>7.819</v>
      </c>
      <c r="AE21" s="1">
        <v>1.7</v>
      </c>
      <c r="AF21">
        <v>3.7881999999999998</v>
      </c>
      <c r="AG21">
        <v>6.5852000000000004</v>
      </c>
      <c r="AJ21" s="1">
        <v>1.7</v>
      </c>
      <c r="AK21">
        <v>22.946200000000001</v>
      </c>
      <c r="AL21">
        <v>5.3453999999999997</v>
      </c>
    </row>
    <row r="22" spans="1:38" x14ac:dyDescent="0.25">
      <c r="A22" s="1">
        <v>1.8</v>
      </c>
      <c r="B22">
        <v>22.323599999999999</v>
      </c>
      <c r="C22">
        <v>6.0526999999999997</v>
      </c>
      <c r="F22" s="1">
        <v>1.8</v>
      </c>
      <c r="G22">
        <v>8.6484000000000005</v>
      </c>
      <c r="H22">
        <v>5.2187999999999999</v>
      </c>
      <c r="K22" s="1">
        <v>1.8</v>
      </c>
      <c r="L22">
        <v>15.3771</v>
      </c>
      <c r="M22">
        <v>5.9062999999999999</v>
      </c>
      <c r="P22" s="1">
        <v>1.8</v>
      </c>
      <c r="Q22">
        <v>12.9018</v>
      </c>
      <c r="R22">
        <v>7.2694999999999999</v>
      </c>
      <c r="U22" s="1">
        <v>1.8</v>
      </c>
      <c r="V22">
        <v>9.2730999999999995</v>
      </c>
      <c r="W22">
        <v>6.6041999999999996</v>
      </c>
      <c r="Z22" s="1">
        <v>1.8</v>
      </c>
      <c r="AA22">
        <v>13.71</v>
      </c>
      <c r="AB22">
        <v>6.7808999999999999</v>
      </c>
      <c r="AE22" s="1">
        <v>1.8</v>
      </c>
      <c r="AF22">
        <v>3.8616000000000001</v>
      </c>
      <c r="AG22">
        <v>5.9043999999999999</v>
      </c>
      <c r="AJ22" s="1">
        <v>1.8</v>
      </c>
      <c r="AK22">
        <v>19.6919</v>
      </c>
      <c r="AL22">
        <v>5.7438000000000002</v>
      </c>
    </row>
    <row r="23" spans="1:38" x14ac:dyDescent="0.25">
      <c r="A23" s="1">
        <v>1.9</v>
      </c>
      <c r="B23">
        <v>17.4283</v>
      </c>
      <c r="C23">
        <v>5.6820000000000004</v>
      </c>
      <c r="F23" s="1">
        <v>1.9</v>
      </c>
      <c r="G23">
        <v>15.745100000000001</v>
      </c>
      <c r="H23">
        <v>6.0019</v>
      </c>
      <c r="K23" s="1">
        <v>1.9</v>
      </c>
      <c r="L23">
        <v>21.151900000000001</v>
      </c>
      <c r="M23">
        <v>6.0126999999999997</v>
      </c>
      <c r="P23" s="1">
        <v>1.9</v>
      </c>
      <c r="Q23">
        <v>17.181799999999999</v>
      </c>
      <c r="R23">
        <v>6.3063000000000002</v>
      </c>
      <c r="U23" s="1">
        <v>1.9</v>
      </c>
      <c r="V23">
        <v>12.4923</v>
      </c>
      <c r="W23">
        <v>4.6158000000000001</v>
      </c>
      <c r="Z23" s="1">
        <v>1.9</v>
      </c>
      <c r="AA23">
        <v>10.3789</v>
      </c>
      <c r="AB23">
        <v>6.4667000000000003</v>
      </c>
      <c r="AE23" s="1">
        <v>1.9</v>
      </c>
      <c r="AF23">
        <v>4.0137999999999998</v>
      </c>
      <c r="AG23">
        <v>6.2168999999999999</v>
      </c>
      <c r="AJ23" s="1">
        <v>1.9</v>
      </c>
      <c r="AK23">
        <v>18.313300000000002</v>
      </c>
      <c r="AL23">
        <v>5.3803999999999998</v>
      </c>
    </row>
    <row r="24" spans="1:38" x14ac:dyDescent="0.25">
      <c r="A24" s="1">
        <v>2</v>
      </c>
      <c r="B24">
        <v>17.375800000000002</v>
      </c>
      <c r="C24">
        <v>5.9443999999999999</v>
      </c>
      <c r="F24" s="1">
        <v>2</v>
      </c>
      <c r="G24">
        <v>12.8774</v>
      </c>
      <c r="H24">
        <v>6.7297000000000002</v>
      </c>
      <c r="K24" s="1">
        <v>2</v>
      </c>
      <c r="L24">
        <v>21.299900000000001</v>
      </c>
      <c r="M24">
        <v>5.3274999999999997</v>
      </c>
      <c r="P24" s="1">
        <v>2</v>
      </c>
      <c r="Q24">
        <v>13.4062</v>
      </c>
      <c r="R24">
        <v>7.6182999999999996</v>
      </c>
      <c r="U24" s="1">
        <v>2</v>
      </c>
      <c r="V24">
        <v>16.122599999999998</v>
      </c>
      <c r="W24">
        <v>6.0739000000000001</v>
      </c>
      <c r="Z24" s="1">
        <v>2</v>
      </c>
      <c r="AA24">
        <v>21.5336</v>
      </c>
      <c r="AB24">
        <v>9.0901999999999994</v>
      </c>
      <c r="AE24" s="1">
        <v>2</v>
      </c>
      <c r="AF24">
        <v>3.3889999999999998</v>
      </c>
      <c r="AG24">
        <v>6.0162000000000004</v>
      </c>
      <c r="AJ24" s="1">
        <v>2</v>
      </c>
      <c r="AK24">
        <v>20.044599999999999</v>
      </c>
      <c r="AL24">
        <v>5.0928000000000004</v>
      </c>
    </row>
    <row r="26" spans="1:38" x14ac:dyDescent="0.25">
      <c r="A26" s="1" t="s">
        <v>7</v>
      </c>
      <c r="B26">
        <f>AVERAGE(B5:B24)</f>
        <v>20.717199999999998</v>
      </c>
      <c r="C26">
        <f>AVERAGE(C5:C24)</f>
        <v>5.7443750000000007</v>
      </c>
      <c r="F26" s="1" t="s">
        <v>7</v>
      </c>
      <c r="G26">
        <f>AVERAGE(G5:G24)</f>
        <v>12.920250000000005</v>
      </c>
      <c r="H26">
        <f>AVERAGE(H5:H24)</f>
        <v>7.0949749999999998</v>
      </c>
      <c r="K26" s="1" t="s">
        <v>7</v>
      </c>
      <c r="L26">
        <f>AVERAGE(L5:L24)</f>
        <v>18.78087</v>
      </c>
      <c r="M26">
        <f>AVERAGE(M5:M24)</f>
        <v>6.3813899999999997</v>
      </c>
      <c r="P26" s="1" t="s">
        <v>7</v>
      </c>
      <c r="Q26">
        <f>AVERAGE(Q5:Q24)</f>
        <v>10.92667</v>
      </c>
      <c r="R26">
        <f>AVERAGE(R5:R24)</f>
        <v>7.2609149999999998</v>
      </c>
      <c r="U26" s="1" t="s">
        <v>7</v>
      </c>
      <c r="V26">
        <f>AVERAGE(V5:V24)</f>
        <v>11.922085000000001</v>
      </c>
      <c r="W26">
        <f>AVERAGE(W5:W24)</f>
        <v>6.7371350000000003</v>
      </c>
      <c r="Z26" s="1" t="s">
        <v>7</v>
      </c>
      <c r="AA26">
        <f>AVERAGE(AA5:AA24)</f>
        <v>13.310004999999999</v>
      </c>
      <c r="AB26">
        <f>AVERAGE(AB5:AB24)</f>
        <v>7.4815449999999997</v>
      </c>
      <c r="AE26" s="1" t="s">
        <v>7</v>
      </c>
      <c r="AF26">
        <f>AVERAGE(AF5:AF24)</f>
        <v>5.9321700000000011</v>
      </c>
      <c r="AG26">
        <f>AVERAGE(AG5:AG24)</f>
        <v>6.9338049999999996</v>
      </c>
      <c r="AJ26" s="1" t="s">
        <v>7</v>
      </c>
      <c r="AK26">
        <f>AVERAGE(AK5:AK24)</f>
        <v>17.372615000000003</v>
      </c>
      <c r="AL26">
        <f>AVERAGE(AL5:AL24)</f>
        <v>5.8647849999999995</v>
      </c>
    </row>
    <row r="27" spans="1:38" x14ac:dyDescent="0.25">
      <c r="A27" s="1" t="s">
        <v>8</v>
      </c>
      <c r="B27">
        <f>STDEV(B5:B24)</f>
        <v>2.4842526841985175</v>
      </c>
      <c r="C27">
        <f>STDEV(C5:C24)</f>
        <v>0.44146736527773273</v>
      </c>
      <c r="F27" s="1" t="s">
        <v>8</v>
      </c>
      <c r="G27">
        <f>STDEV(G5:G24)</f>
        <v>7.1462243796066245</v>
      </c>
      <c r="H27">
        <f>STDEV(H5:H24)</f>
        <v>1.6716235218540665</v>
      </c>
      <c r="K27" s="1" t="s">
        <v>8</v>
      </c>
      <c r="L27">
        <f>STDEV(L5:L24)</f>
        <v>2.8809116587234005</v>
      </c>
      <c r="M27">
        <f>STDEV(M5:M24)</f>
        <v>0.98611814062167968</v>
      </c>
      <c r="P27" s="1" t="s">
        <v>8</v>
      </c>
      <c r="Q27">
        <f>STDEV(Q5:Q24)</f>
        <v>3.8588722983330404</v>
      </c>
      <c r="R27">
        <f>STDEV(R5:R24)</f>
        <v>1.9332598802282106</v>
      </c>
      <c r="U27" s="1" t="s">
        <v>8</v>
      </c>
      <c r="V27">
        <f>STDEV(V5:V24)</f>
        <v>6.6765074903508141</v>
      </c>
      <c r="W27">
        <f>STDEV(W5:W24)</f>
        <v>2.1260009452577471</v>
      </c>
      <c r="Z27" s="1" t="s">
        <v>8</v>
      </c>
      <c r="AA27">
        <f>STDEV(AA5:AA24)</f>
        <v>4.0821312934963441</v>
      </c>
      <c r="AB27">
        <f>STDEV(AB5:AB24)</f>
        <v>1.4775875880975755</v>
      </c>
      <c r="AE27" s="1" t="s">
        <v>8</v>
      </c>
      <c r="AF27">
        <f>STDEV(AF5:AF24)</f>
        <v>3.0863826433476911</v>
      </c>
      <c r="AG27">
        <f>STDEV(AG5:AG24)</f>
        <v>1.1708364538024247</v>
      </c>
      <c r="AJ27" s="1" t="s">
        <v>8</v>
      </c>
      <c r="AK27">
        <f>STDEV(AK5:AK24)</f>
        <v>2.2859490935242217</v>
      </c>
      <c r="AL27">
        <f>STDEV(AL5:AL24)</f>
        <v>0.48024961631810192</v>
      </c>
    </row>
    <row r="28" spans="1:38" x14ac:dyDescent="0.25">
      <c r="A28" s="1" t="s">
        <v>9</v>
      </c>
      <c r="B28">
        <f>2*(B27)</f>
        <v>4.968505368397035</v>
      </c>
      <c r="C28">
        <f>2*(C27)</f>
        <v>0.88293473055546545</v>
      </c>
      <c r="F28" s="1" t="s">
        <v>9</v>
      </c>
      <c r="G28">
        <f>2*(G27)</f>
        <v>14.292448759213249</v>
      </c>
      <c r="H28">
        <f>2*(H27)</f>
        <v>3.343247043708133</v>
      </c>
      <c r="K28" s="1" t="s">
        <v>9</v>
      </c>
      <c r="L28">
        <f>2*(L27)</f>
        <v>5.761823317446801</v>
      </c>
      <c r="M28">
        <f>2*(M27)</f>
        <v>1.9722362812433594</v>
      </c>
      <c r="P28" s="1" t="s">
        <v>9</v>
      </c>
      <c r="Q28">
        <f>2*(Q27)</f>
        <v>7.7177445966660807</v>
      </c>
      <c r="R28">
        <f>2*(R27)</f>
        <v>3.8665197604564212</v>
      </c>
      <c r="U28" s="1" t="s">
        <v>9</v>
      </c>
      <c r="V28">
        <f>2*(V27)</f>
        <v>13.353014980701628</v>
      </c>
      <c r="W28">
        <f>2*(W27)</f>
        <v>4.2520018905154942</v>
      </c>
      <c r="Z28" s="1" t="s">
        <v>9</v>
      </c>
      <c r="AA28">
        <f>2*(AA27)</f>
        <v>8.1642625869926881</v>
      </c>
      <c r="AB28">
        <f>2*(AB27)</f>
        <v>2.955175176195151</v>
      </c>
      <c r="AE28" s="1" t="s">
        <v>9</v>
      </c>
      <c r="AF28">
        <f>2*(AF27)</f>
        <v>6.1727652866953822</v>
      </c>
      <c r="AG28">
        <f>2*(AG27)</f>
        <v>2.3416729076048495</v>
      </c>
      <c r="AJ28" s="1" t="s">
        <v>9</v>
      </c>
      <c r="AK28">
        <f>2*(AK27)</f>
        <v>4.5718981870484434</v>
      </c>
      <c r="AL28">
        <f>2*(AL27)</f>
        <v>0.96049923263620385</v>
      </c>
    </row>
    <row r="29" spans="1:38" x14ac:dyDescent="0.25">
      <c r="A29" s="1" t="s">
        <v>10</v>
      </c>
      <c r="B29">
        <f>B26+B28</f>
        <v>25.685705368397034</v>
      </c>
      <c r="C29">
        <f>C26+C28</f>
        <v>6.6273097305554662</v>
      </c>
      <c r="F29" s="1" t="s">
        <v>10</v>
      </c>
      <c r="G29">
        <f>G26+G28</f>
        <v>27.212698759213254</v>
      </c>
      <c r="H29">
        <f>H26+H28</f>
        <v>10.438222043708134</v>
      </c>
      <c r="K29" s="1" t="s">
        <v>10</v>
      </c>
      <c r="L29">
        <f>L26+L28</f>
        <v>24.542693317446801</v>
      </c>
      <c r="M29">
        <f>M26+M28</f>
        <v>8.3536262812433595</v>
      </c>
      <c r="P29" s="1" t="s">
        <v>10</v>
      </c>
      <c r="Q29">
        <f>Q26+Q28</f>
        <v>18.644414596666081</v>
      </c>
      <c r="R29">
        <f>R26+R28</f>
        <v>11.127434760456421</v>
      </c>
      <c r="U29" s="1" t="s">
        <v>10</v>
      </c>
      <c r="V29">
        <f>V26+V28</f>
        <v>25.275099980701629</v>
      </c>
      <c r="W29">
        <f>W26+W28</f>
        <v>10.989136890515494</v>
      </c>
      <c r="Z29" s="1" t="s">
        <v>10</v>
      </c>
      <c r="AA29">
        <f>AA26+AA28</f>
        <v>21.474267586992688</v>
      </c>
      <c r="AB29">
        <f>AB26+AB28</f>
        <v>10.43672017619515</v>
      </c>
      <c r="AE29" s="1" t="s">
        <v>10</v>
      </c>
      <c r="AF29">
        <f>AF26+AF28</f>
        <v>12.104935286695383</v>
      </c>
      <c r="AG29">
        <f>AG26+AG28</f>
        <v>9.2754779076048486</v>
      </c>
      <c r="AJ29" s="1" t="s">
        <v>10</v>
      </c>
      <c r="AK29">
        <f>AK26+AK28</f>
        <v>21.944513187048447</v>
      </c>
      <c r="AL29">
        <f>AL26+AL28</f>
        <v>6.8252842326362035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13.863174999999998</v>
      </c>
      <c r="K40">
        <f>AVERAGE(C4,H4,M4,R4,W4,AB4,AG4,AL4)</f>
        <v>7.7204124999999983</v>
      </c>
      <c r="O40">
        <f>J41-J40</f>
        <v>-0.56762499999999783</v>
      </c>
      <c r="P40">
        <f>K41-K40</f>
        <v>-1.2679124999999978</v>
      </c>
      <c r="R40" s="1">
        <v>0.1</v>
      </c>
      <c r="S40">
        <f>O40/J40*100</f>
        <v>-4.0944805212370028</v>
      </c>
      <c r="T40">
        <f>P40/K40*100</f>
        <v>-16.422859529850225</v>
      </c>
      <c r="W40">
        <f>J40</f>
        <v>13.863174999999998</v>
      </c>
      <c r="X40">
        <f>K40</f>
        <v>7.7204124999999983</v>
      </c>
      <c r="Y40">
        <f>S40</f>
        <v>-4.0944805212370028</v>
      </c>
      <c r="Z40">
        <f>S41</f>
        <v>5.3790888450878072</v>
      </c>
      <c r="AA40">
        <f>S42</f>
        <v>17.684621307889433</v>
      </c>
      <c r="AB40">
        <f>S43</f>
        <v>26.270226697708161</v>
      </c>
      <c r="AC40">
        <f>S44</f>
        <v>17.27805859768775</v>
      </c>
      <c r="AD40">
        <f>S45</f>
        <v>13.624764889716841</v>
      </c>
      <c r="AE40">
        <f>S46</f>
        <v>15.383831625872149</v>
      </c>
      <c r="AF40">
        <f>S47</f>
        <v>5.8276693470291043</v>
      </c>
      <c r="AG40">
        <f>S48</f>
        <v>-2.908424657410718</v>
      </c>
      <c r="AH40">
        <f>S49</f>
        <v>-6.0806777668174679</v>
      </c>
      <c r="AI40">
        <f>S50</f>
        <v>-14.385773821653396</v>
      </c>
      <c r="AJ40">
        <f>S51</f>
        <v>-17.678850624045339</v>
      </c>
      <c r="AK40">
        <f>S52</f>
        <v>-12.884314018974719</v>
      </c>
      <c r="AL40">
        <f>S53</f>
        <v>-10.530325845269914</v>
      </c>
      <c r="AM40">
        <f>S54</f>
        <v>-9.7609313883724216</v>
      </c>
      <c r="AN40">
        <f>S55</f>
        <v>-14.703972935492752</v>
      </c>
      <c r="AO40">
        <f>S56</f>
        <v>-5.0811772916377267</v>
      </c>
      <c r="AP40">
        <f>S57</f>
        <v>-4.6146535696187732</v>
      </c>
      <c r="AQ40">
        <f>S58</f>
        <v>5.22968223368746</v>
      </c>
      <c r="AR40">
        <f>S59</f>
        <v>13.654610145222875</v>
      </c>
      <c r="AS40">
        <f>T40</f>
        <v>-16.422859529850225</v>
      </c>
      <c r="AT40">
        <f>T41</f>
        <v>-14.42523310768691</v>
      </c>
      <c r="AU40">
        <f>T42</f>
        <v>-12.842092310482107</v>
      </c>
      <c r="AV40">
        <f>T43</f>
        <v>-12.712241735788051</v>
      </c>
      <c r="AW40">
        <f>T44</f>
        <v>-1.8164508696912076</v>
      </c>
      <c r="AX40">
        <f>T45</f>
        <v>-16.911823040543482</v>
      </c>
      <c r="AY40">
        <f>T46</f>
        <v>-4.3085456897542462</v>
      </c>
      <c r="AZ40">
        <f>T47</f>
        <v>-5.2111852831697609</v>
      </c>
      <c r="BA40">
        <f>T48</f>
        <v>-17.790662092213321</v>
      </c>
      <c r="BB40">
        <f>T49</f>
        <v>-1.2764861981144076</v>
      </c>
      <c r="BC40">
        <f>T50</f>
        <v>-9.521026240502044</v>
      </c>
      <c r="BD40">
        <f>T51</f>
        <v>-23.461991182465937</v>
      </c>
      <c r="BE40">
        <f>T52</f>
        <v>-10.829732219619075</v>
      </c>
      <c r="BF40">
        <f>T53</f>
        <v>-14.036976651182812</v>
      </c>
      <c r="BG40">
        <f>T54</f>
        <v>-7.9178087958382894</v>
      </c>
      <c r="BH40">
        <f>T55</f>
        <v>-16.256093829183321</v>
      </c>
      <c r="BI40">
        <f>T56</f>
        <v>-21.588872356237427</v>
      </c>
      <c r="BJ40">
        <f>T57</f>
        <v>-19.886728850304287</v>
      </c>
      <c r="BK40">
        <f>T58</f>
        <v>-24.416765295895758</v>
      </c>
      <c r="BL40">
        <f>T59</f>
        <v>-15.98084946885932</v>
      </c>
    </row>
    <row r="41" spans="9:64" x14ac:dyDescent="0.25">
      <c r="I41" s="1">
        <v>0.1</v>
      </c>
      <c r="J41">
        <f>AVERAGE(B5,G5,L5,Q5,V5,AA5,AF5,AK5)</f>
        <v>13.29555</v>
      </c>
      <c r="K41">
        <f>AVERAGE(C5,H5,M5,R5,W5,AB5,AG5,AL5)</f>
        <v>6.4525000000000006</v>
      </c>
      <c r="O41">
        <f>J42-J40</f>
        <v>0.74571250000000155</v>
      </c>
      <c r="P41">
        <f>K42-K40</f>
        <v>-1.1136874999999984</v>
      </c>
      <c r="R41" s="1">
        <v>0.2</v>
      </c>
      <c r="S41">
        <f>O41/J40*100</f>
        <v>5.3790888450878072</v>
      </c>
      <c r="T41">
        <f>P41/K40*100</f>
        <v>-14.42523310768691</v>
      </c>
    </row>
    <row r="42" spans="9:64" x14ac:dyDescent="0.25">
      <c r="I42" s="1">
        <v>0.2</v>
      </c>
      <c r="J42">
        <f>AVERAGE(B6,G6,L6,Q6,V6,AA6,AF6,AK6)</f>
        <v>14.6088875</v>
      </c>
      <c r="K42">
        <f>AVERAGE(C6,H6,M6,R6,W6,AB6,AG6,AL6)</f>
        <v>6.606725</v>
      </c>
      <c r="O42">
        <f>J43-J40</f>
        <v>2.4516500000000008</v>
      </c>
      <c r="P42">
        <f>K43-K40</f>
        <v>-0.99146249999999903</v>
      </c>
      <c r="R42" s="1">
        <v>0.3</v>
      </c>
      <c r="S42">
        <f>O42/J40*100</f>
        <v>17.684621307889433</v>
      </c>
      <c r="T42">
        <f>P42/K40*100</f>
        <v>-12.842092310482107</v>
      </c>
    </row>
    <row r="43" spans="9:64" x14ac:dyDescent="0.25">
      <c r="I43" s="1">
        <v>0.3</v>
      </c>
      <c r="J43">
        <f>AVERAGE(B7,G7,L7,Q7,V7,AA7,AF7,AK7)</f>
        <v>16.314824999999999</v>
      </c>
      <c r="K43">
        <f>AVERAGE(C7,H7,M7,R7,W7,AB7,AG7,AL7)</f>
        <v>6.7289499999999993</v>
      </c>
      <c r="O43">
        <f>J44-J40</f>
        <v>3.6418875000000028</v>
      </c>
      <c r="P43">
        <f>K44-K40</f>
        <v>-0.98143749999999752</v>
      </c>
      <c r="R43" s="1">
        <v>0.4</v>
      </c>
      <c r="S43">
        <f>O43/J40*100</f>
        <v>26.270226697708161</v>
      </c>
      <c r="T43">
        <f>P43/K40*100</f>
        <v>-12.712241735788051</v>
      </c>
    </row>
    <row r="44" spans="9:64" x14ac:dyDescent="0.25">
      <c r="I44" s="1">
        <v>0.4</v>
      </c>
      <c r="J44">
        <f>AVERAGE(B8,G8,L8,Q8,V8,AA8,AF8,AK8)</f>
        <v>17.505062500000001</v>
      </c>
      <c r="K44">
        <f t="shared" ref="K43:K60" si="0">AVERAGE(C8,H8,M8,R8,W8,AB8,AG8,AL8)</f>
        <v>6.7389750000000008</v>
      </c>
      <c r="O44">
        <f>J45-J40</f>
        <v>2.3952874999999985</v>
      </c>
      <c r="P44">
        <f>K45-K40</f>
        <v>-0.14023749999999868</v>
      </c>
      <c r="R44" s="1">
        <v>0.5</v>
      </c>
      <c r="S44">
        <f>O44/J40*100</f>
        <v>17.27805859768775</v>
      </c>
      <c r="T44">
        <f>P44/K40*100</f>
        <v>-1.8164508696912076</v>
      </c>
    </row>
    <row r="45" spans="9:64" x14ac:dyDescent="0.25">
      <c r="I45" s="1">
        <v>0.5</v>
      </c>
      <c r="J45">
        <f t="shared" ref="J45:J60" si="1">AVERAGE(B9,G9,L9,Q9,V9,AA9,AF9,AK9)</f>
        <v>16.258462499999997</v>
      </c>
      <c r="K45">
        <f t="shared" si="0"/>
        <v>7.5801749999999997</v>
      </c>
      <c r="O45">
        <f>J46-J40</f>
        <v>1.8888250000000024</v>
      </c>
      <c r="P45">
        <f>K46-K40</f>
        <v>-1.3056624999999986</v>
      </c>
      <c r="R45" s="1">
        <v>0.6</v>
      </c>
      <c r="S45">
        <f>O45/J40*100</f>
        <v>13.624764889716841</v>
      </c>
      <c r="T45">
        <f>P45/K40*100</f>
        <v>-16.911823040543482</v>
      </c>
    </row>
    <row r="46" spans="9:64" x14ac:dyDescent="0.25">
      <c r="I46" s="1">
        <v>0.6</v>
      </c>
      <c r="J46">
        <f t="shared" si="1"/>
        <v>15.752000000000001</v>
      </c>
      <c r="K46">
        <f t="shared" si="0"/>
        <v>6.4147499999999997</v>
      </c>
      <c r="O46">
        <f>J47-J40</f>
        <v>2.1326875000000012</v>
      </c>
      <c r="P46">
        <f>K47-K40</f>
        <v>-0.33263749999999792</v>
      </c>
      <c r="R46" s="1">
        <v>0.7</v>
      </c>
      <c r="S46">
        <f>O46/J40*100</f>
        <v>15.383831625872149</v>
      </c>
      <c r="T46">
        <f>P46/K40*100</f>
        <v>-4.3085456897542462</v>
      </c>
    </row>
    <row r="47" spans="9:64" x14ac:dyDescent="0.25">
      <c r="I47" s="1">
        <v>0.7</v>
      </c>
      <c r="J47">
        <f t="shared" si="1"/>
        <v>15.995862499999999</v>
      </c>
      <c r="K47">
        <f t="shared" si="0"/>
        <v>7.3877750000000004</v>
      </c>
      <c r="O47">
        <f>J48-J40</f>
        <v>0.80790000000000184</v>
      </c>
      <c r="P47">
        <f>K48-K40</f>
        <v>-0.40232499999999849</v>
      </c>
      <c r="R47" s="1">
        <v>0.8</v>
      </c>
      <c r="S47">
        <f>O47/J40*100</f>
        <v>5.8276693470291043</v>
      </c>
      <c r="T47">
        <f>P47/K40*100</f>
        <v>-5.2111852831697609</v>
      </c>
    </row>
    <row r="48" spans="9:64" x14ac:dyDescent="0.25">
      <c r="I48" s="1">
        <v>0.8</v>
      </c>
      <c r="J48">
        <f t="shared" si="1"/>
        <v>14.671075</v>
      </c>
      <c r="K48">
        <f t="shared" si="0"/>
        <v>7.3180874999999999</v>
      </c>
      <c r="O48">
        <f>J49-J40</f>
        <v>-0.40319999999999823</v>
      </c>
      <c r="P48">
        <f>K49-K40</f>
        <v>-1.3735124999999986</v>
      </c>
      <c r="R48" s="1">
        <v>0.9</v>
      </c>
      <c r="S48">
        <f>O48/J40*100</f>
        <v>-2.908424657410718</v>
      </c>
      <c r="T48">
        <f>P48/K40*100</f>
        <v>-17.790662092213321</v>
      </c>
    </row>
    <row r="49" spans="1:20" x14ac:dyDescent="0.25">
      <c r="I49" s="1">
        <v>0.9</v>
      </c>
      <c r="J49">
        <f t="shared" si="1"/>
        <v>13.459975</v>
      </c>
      <c r="K49">
        <f t="shared" si="0"/>
        <v>6.3468999999999998</v>
      </c>
      <c r="O49">
        <f>J50-J40</f>
        <v>-0.84297499999999737</v>
      </c>
      <c r="P49">
        <f>K50-K40</f>
        <v>-9.8549999999999471E-2</v>
      </c>
      <c r="R49" s="1">
        <v>1</v>
      </c>
      <c r="S49">
        <f>O49/J40*100</f>
        <v>-6.0806777668174679</v>
      </c>
      <c r="T49">
        <f>P49/K40*100</f>
        <v>-1.2764861981144076</v>
      </c>
    </row>
    <row r="50" spans="1:20" x14ac:dyDescent="0.25">
      <c r="I50" s="1">
        <v>1</v>
      </c>
      <c r="J50">
        <f t="shared" si="1"/>
        <v>13.020200000000001</v>
      </c>
      <c r="K50">
        <f t="shared" si="0"/>
        <v>7.6218624999999989</v>
      </c>
      <c r="O50">
        <f>J51-J40</f>
        <v>-1.9943249999999981</v>
      </c>
      <c r="P50">
        <f>K51-K40</f>
        <v>-0.73506249999999973</v>
      </c>
      <c r="R50" s="1">
        <v>1.1000000000000001</v>
      </c>
      <c r="S50">
        <f>O50/J40*100</f>
        <v>-14.385773821653396</v>
      </c>
      <c r="T50">
        <f>P50/K40*100</f>
        <v>-9.521026240502044</v>
      </c>
    </row>
    <row r="51" spans="1:20" x14ac:dyDescent="0.25">
      <c r="A51" t="s">
        <v>20</v>
      </c>
      <c r="I51" s="1">
        <v>1.1000000000000001</v>
      </c>
      <c r="J51">
        <f t="shared" si="1"/>
        <v>11.86885</v>
      </c>
      <c r="K51">
        <f t="shared" si="0"/>
        <v>6.9853499999999986</v>
      </c>
      <c r="O51">
        <f>J52-J40</f>
        <v>-2.4508499999999973</v>
      </c>
      <c r="P51">
        <f>K52-K40</f>
        <v>-1.8113624999999978</v>
      </c>
      <c r="R51" s="1">
        <v>1.2</v>
      </c>
      <c r="S51">
        <f>O51/J40*100</f>
        <v>-17.678850624045339</v>
      </c>
      <c r="T51">
        <f>P51/K40*100</f>
        <v>-23.461991182465937</v>
      </c>
    </row>
    <row r="52" spans="1:20" x14ac:dyDescent="0.25">
      <c r="A52" t="s">
        <v>21</v>
      </c>
      <c r="I52" s="1">
        <v>1.2</v>
      </c>
      <c r="J52">
        <f t="shared" si="1"/>
        <v>11.412325000000001</v>
      </c>
      <c r="K52">
        <f t="shared" si="0"/>
        <v>5.9090500000000006</v>
      </c>
      <c r="O52">
        <f>J53-J40</f>
        <v>-1.7861749999999983</v>
      </c>
      <c r="P52">
        <f>K53-K40</f>
        <v>-0.83609999999999829</v>
      </c>
      <c r="R52" s="1">
        <v>1.3</v>
      </c>
      <c r="S52">
        <f>O52/J40*100</f>
        <v>-12.884314018974719</v>
      </c>
      <c r="T52">
        <f>P52/K40*100</f>
        <v>-10.829732219619075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12.077</v>
      </c>
      <c r="K53">
        <f t="shared" si="0"/>
        <v>6.8843125000000001</v>
      </c>
      <c r="O53">
        <f>J54-J40</f>
        <v>-1.4598374999999972</v>
      </c>
      <c r="P53">
        <f>K54-K40</f>
        <v>-1.083712499999999</v>
      </c>
      <c r="R53" s="1">
        <v>1.4</v>
      </c>
      <c r="S53">
        <f>O53/J40*100</f>
        <v>-10.530325845269914</v>
      </c>
      <c r="T53">
        <f>P53/K40*100</f>
        <v>-14.036976651182812</v>
      </c>
    </row>
    <row r="54" spans="1:20" x14ac:dyDescent="0.25">
      <c r="A54" s="1">
        <v>1</v>
      </c>
      <c r="B54">
        <f>B4</f>
        <v>24.672999999999998</v>
      </c>
      <c r="C54">
        <f>C4</f>
        <v>6.7127999999999997</v>
      </c>
      <c r="I54" s="1">
        <v>1.4</v>
      </c>
      <c r="J54">
        <f t="shared" si="1"/>
        <v>12.403337500000001</v>
      </c>
      <c r="K54">
        <f t="shared" si="0"/>
        <v>6.6366999999999994</v>
      </c>
      <c r="O54">
        <f>J55-J40</f>
        <v>-1.3531749999999985</v>
      </c>
      <c r="P54">
        <f>K55-K40</f>
        <v>-0.61128749999999865</v>
      </c>
      <c r="R54" s="1">
        <v>1.5</v>
      </c>
      <c r="S54">
        <f>O54/J40*100</f>
        <v>-9.7609313883724216</v>
      </c>
      <c r="T54">
        <f>P54/K40*100</f>
        <v>-7.9178087958382894</v>
      </c>
    </row>
    <row r="55" spans="1:20" x14ac:dyDescent="0.25">
      <c r="A55" s="1">
        <v>2</v>
      </c>
      <c r="B55">
        <f>G4</f>
        <v>20.501100000000001</v>
      </c>
      <c r="C55">
        <f>H4</f>
        <v>16.2075</v>
      </c>
      <c r="I55" s="1">
        <v>1.5</v>
      </c>
      <c r="J55">
        <f t="shared" si="1"/>
        <v>12.51</v>
      </c>
      <c r="K55">
        <f t="shared" si="0"/>
        <v>7.1091249999999997</v>
      </c>
      <c r="O55">
        <f>J56-J40</f>
        <v>-2.038437499999997</v>
      </c>
      <c r="P55">
        <f>K56-K40</f>
        <v>-1.2550374999999976</v>
      </c>
      <c r="R55" s="1">
        <v>1.6</v>
      </c>
      <c r="S55">
        <f>O55/J40*100</f>
        <v>-14.703972935492752</v>
      </c>
      <c r="T55">
        <f>P55/K40*100</f>
        <v>-16.256093829183321</v>
      </c>
    </row>
    <row r="56" spans="1:20" x14ac:dyDescent="0.25">
      <c r="A56" s="1">
        <v>3</v>
      </c>
      <c r="B56">
        <f>L4</f>
        <v>22.623999999999999</v>
      </c>
      <c r="C56">
        <f>M4</f>
        <v>7.2737999999999996</v>
      </c>
      <c r="I56" s="1">
        <v>1.6</v>
      </c>
      <c r="J56">
        <f t="shared" si="1"/>
        <v>11.824737500000001</v>
      </c>
      <c r="K56">
        <f t="shared" si="0"/>
        <v>6.4653750000000008</v>
      </c>
      <c r="O56">
        <f>J57-J40</f>
        <v>-0.70441249999999833</v>
      </c>
      <c r="P56">
        <f>K57-K40</f>
        <v>-1.6667499999999986</v>
      </c>
      <c r="R56" s="1">
        <v>1.7</v>
      </c>
      <c r="S56">
        <f>O56/J40*100</f>
        <v>-5.0811772916377267</v>
      </c>
      <c r="T56">
        <f>P56/K40*100</f>
        <v>-21.588872356237427</v>
      </c>
    </row>
    <row r="57" spans="1:20" x14ac:dyDescent="0.25">
      <c r="A57" s="1">
        <v>4</v>
      </c>
      <c r="B57">
        <f>Q4</f>
        <v>5.4923000000000002</v>
      </c>
      <c r="C57">
        <f>R4</f>
        <v>6.6356999999999999</v>
      </c>
      <c r="I57" s="1">
        <v>1.7</v>
      </c>
      <c r="J57">
        <f t="shared" si="1"/>
        <v>13.1587625</v>
      </c>
      <c r="K57">
        <f t="shared" si="0"/>
        <v>6.0536624999999997</v>
      </c>
      <c r="O57">
        <f>J58-J40</f>
        <v>-0.63973749999999718</v>
      </c>
      <c r="P57">
        <f>K58-K40</f>
        <v>-1.535337499999998</v>
      </c>
      <c r="R57" s="1">
        <v>1.8</v>
      </c>
      <c r="S57">
        <f>O57/J40*100</f>
        <v>-4.6146535696187732</v>
      </c>
      <c r="T57">
        <f>P57/K40*100</f>
        <v>-19.886728850304287</v>
      </c>
    </row>
    <row r="58" spans="1:20" x14ac:dyDescent="0.25">
      <c r="A58" s="1">
        <v>5</v>
      </c>
      <c r="B58">
        <f>V4</f>
        <v>17.492999999999999</v>
      </c>
      <c r="C58">
        <f>W4</f>
        <v>5.9448999999999996</v>
      </c>
      <c r="I58" s="1">
        <v>1.8</v>
      </c>
      <c r="J58">
        <f t="shared" si="1"/>
        <v>13.223437500000001</v>
      </c>
      <c r="K58">
        <f t="shared" si="0"/>
        <v>6.1850750000000003</v>
      </c>
      <c r="O58">
        <f>J59-J40</f>
        <v>0.72500000000000142</v>
      </c>
      <c r="P58">
        <f>K59-K40</f>
        <v>-1.8850749999999978</v>
      </c>
      <c r="R58" s="1">
        <v>1.9</v>
      </c>
      <c r="S58">
        <f>O58/J40*100</f>
        <v>5.22968223368746</v>
      </c>
      <c r="T58">
        <f>P58/K40*100</f>
        <v>-24.416765295895758</v>
      </c>
    </row>
    <row r="59" spans="1:20" x14ac:dyDescent="0.25">
      <c r="A59" s="1">
        <v>6</v>
      </c>
      <c r="B59">
        <f>AA4</f>
        <v>4.3072999999999997</v>
      </c>
      <c r="C59">
        <f>AB4</f>
        <v>7.2836999999999996</v>
      </c>
      <c r="I59" s="1">
        <v>1.9</v>
      </c>
      <c r="J59">
        <f t="shared" si="1"/>
        <v>14.588175</v>
      </c>
      <c r="K59">
        <f t="shared" si="0"/>
        <v>5.8353375000000005</v>
      </c>
      <c r="O59">
        <f>J60-J40</f>
        <v>1.8929625000000012</v>
      </c>
      <c r="P59">
        <f>K60-K40</f>
        <v>-1.2337874999999983</v>
      </c>
      <c r="R59" s="1">
        <v>2</v>
      </c>
      <c r="S59">
        <f>O59/J40*100</f>
        <v>13.654610145222875</v>
      </c>
      <c r="T59">
        <f>P59/K40*100</f>
        <v>-15.98084946885932</v>
      </c>
    </row>
    <row r="60" spans="1:20" x14ac:dyDescent="0.25">
      <c r="A60" s="1">
        <v>7</v>
      </c>
      <c r="B60">
        <f>AF4</f>
        <v>5.1824000000000003</v>
      </c>
      <c r="C60">
        <f>AG4</f>
        <v>6.3038999999999996</v>
      </c>
      <c r="I60" s="1">
        <v>2</v>
      </c>
      <c r="J60">
        <f>AVERAGE(B24,G24,L24,Q24,V24,AA24,AF24,AK24)</f>
        <v>15.756137499999999</v>
      </c>
      <c r="K60">
        <f>AVERAGE(C24,H24,M24,R24,W24,AB24,AG24,AL24)</f>
        <v>6.4866250000000001</v>
      </c>
    </row>
    <row r="61" spans="1:20" x14ac:dyDescent="0.25">
      <c r="A61" s="1">
        <v>8</v>
      </c>
      <c r="B61">
        <f>AK4</f>
        <v>10.632300000000001</v>
      </c>
      <c r="C61">
        <f>AL4</f>
        <v>5.4009999999999998</v>
      </c>
    </row>
    <row r="63" spans="1:20" x14ac:dyDescent="0.25">
      <c r="A63" t="s">
        <v>22</v>
      </c>
      <c r="B63">
        <f>AVERAGE(B54:B61)</f>
        <v>13.863174999999998</v>
      </c>
      <c r="C63">
        <f>AVERAGE(C54:C61)</f>
        <v>7.7204124999999983</v>
      </c>
    </row>
    <row r="64" spans="1:20" x14ac:dyDescent="0.25">
      <c r="A64" t="s">
        <v>8</v>
      </c>
      <c r="B64">
        <f>STDEV(B54:B61)</f>
        <v>8.4348151998978977</v>
      </c>
      <c r="C64">
        <f>STDEV(C54:C61)</f>
        <v>3.4877611641843944</v>
      </c>
    </row>
    <row r="65" spans="1:3" x14ac:dyDescent="0.25">
      <c r="A65" t="s">
        <v>23</v>
      </c>
      <c r="B65">
        <f>1.5*B64</f>
        <v>12.652222799846847</v>
      </c>
      <c r="C65">
        <f>1.5*C64</f>
        <v>5.2316417462765914</v>
      </c>
    </row>
    <row r="66" spans="1:3" x14ac:dyDescent="0.25">
      <c r="A66" t="s">
        <v>9</v>
      </c>
      <c r="B66">
        <f>2*B64</f>
        <v>16.869630399795795</v>
      </c>
      <c r="C66">
        <f>2*C64</f>
        <v>6.9755223283687888</v>
      </c>
    </row>
    <row r="67" spans="1:3" x14ac:dyDescent="0.25">
      <c r="A67" t="s">
        <v>24</v>
      </c>
      <c r="B67">
        <f>B63+B65</f>
        <v>26.515397799846845</v>
      </c>
      <c r="C67">
        <f>C63+C65</f>
        <v>12.952054246276589</v>
      </c>
    </row>
    <row r="68" spans="1:3" x14ac:dyDescent="0.25">
      <c r="A68" t="s">
        <v>25</v>
      </c>
      <c r="B68">
        <f>B63+B66</f>
        <v>30.732805399795794</v>
      </c>
      <c r="C68">
        <f>C63+C66</f>
        <v>14.695934828368788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2014-10-29T04:56:07Z</dcterms:created>
  <dcterms:modified xsi:type="dcterms:W3CDTF">2014-10-29T04:56:52Z</dcterms:modified>
</cp:coreProperties>
</file>