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L26" i="1"/>
  <c r="AK26" i="1"/>
  <c r="AF28" i="1"/>
  <c r="AF29" i="1" s="1"/>
  <c r="AG27" i="1"/>
  <c r="AG28" i="1" s="1"/>
  <c r="AG29" i="1" s="1"/>
  <c r="AF27" i="1"/>
  <c r="AG26" i="1"/>
  <c r="AF26" i="1"/>
  <c r="AB29" i="1"/>
  <c r="AB28" i="1"/>
  <c r="AB27" i="1"/>
  <c r="AA27" i="1"/>
  <c r="AA28" i="1" s="1"/>
  <c r="AB26" i="1"/>
  <c r="AA26" i="1"/>
  <c r="W27" i="1"/>
  <c r="W28" i="1" s="1"/>
  <c r="V27" i="1"/>
  <c r="V28" i="1" s="1"/>
  <c r="W26" i="1"/>
  <c r="V26" i="1"/>
  <c r="R27" i="1"/>
  <c r="R28" i="1" s="1"/>
  <c r="Q27" i="1"/>
  <c r="Q28" i="1" s="1"/>
  <c r="Q29" i="1" s="1"/>
  <c r="R26" i="1"/>
  <c r="Q26" i="1"/>
  <c r="M27" i="1"/>
  <c r="M28" i="1" s="1"/>
  <c r="M29" i="1" s="1"/>
  <c r="L27" i="1"/>
  <c r="L28" i="1" s="1"/>
  <c r="M26" i="1"/>
  <c r="L26" i="1"/>
  <c r="G27" i="1"/>
  <c r="G28" i="1" s="1"/>
  <c r="G26" i="1"/>
  <c r="H27" i="1"/>
  <c r="H28" i="1" s="1"/>
  <c r="H29" i="1" s="1"/>
  <c r="H26" i="1"/>
  <c r="C29" i="1"/>
  <c r="B29" i="1"/>
  <c r="C28" i="1"/>
  <c r="B28" i="1"/>
  <c r="C27" i="1"/>
  <c r="B27" i="1"/>
  <c r="C26" i="1"/>
  <c r="B26" i="1"/>
  <c r="AK29" i="1" l="1"/>
  <c r="AA29" i="1"/>
  <c r="W29" i="1"/>
  <c r="V29" i="1"/>
  <c r="R29" i="1"/>
  <c r="L29" i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<sst xmlns="http://schemas.openxmlformats.org/spreadsheetml/2006/main" count="80" uniqueCount="26">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</sst>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7.5753000000000004</v>
      </c>
      <c r="C4">
        <v>2.7906</v>
      </c>
      <c r="F4" s="1">
        <v>285</v>
      </c>
      <c r="G4">
        <v>5.3811999999999998</v>
      </c>
      <c r="H4">
        <v>3.7423000000000002</v>
      </c>
      <c r="K4" s="1">
        <v>285</v>
      </c>
      <c r="L4">
        <v>6.2746000000000004</v>
      </c>
      <c r="M4">
        <v>4.0118</v>
      </c>
      <c r="P4" s="1">
        <v>285</v>
      </c>
      <c r="Q4">
        <v>4.0061999999999998</v>
      </c>
      <c r="R4">
        <v>4.0399000000000003</v>
      </c>
      <c r="U4" s="1">
        <v>285</v>
      </c>
      <c r="V4">
        <v>5.7702</v>
      </c>
      <c r="W4">
        <v>4.694</v>
      </c>
      <c r="Z4" s="1">
        <v>285</v>
      </c>
      <c r="AA4">
        <v>5.0648</v>
      </c>
      <c r="AB4">
        <v>3.5322</v>
      </c>
      <c r="AE4" s="1">
        <v>285</v>
      </c>
      <c r="AF4">
        <v>5.4215999999999998</v>
      </c>
      <c r="AG4">
        <v>3.3132000000000001</v>
      </c>
      <c r="AJ4" s="1">
        <v>285</v>
      </c>
      <c r="AK4">
        <v>5.6144999999999996</v>
      </c>
      <c r="AL4">
        <v>3.5590999999999999</v>
      </c>
    </row>
    <row r="5" spans="1:38" x14ac:dyDescent="0.25">
      <c r="A5" s="1">
        <v>0.1</v>
      </c>
      <c r="B5">
        <v>6.5891000000000002</v>
      </c>
      <c r="C5">
        <v>2.5407000000000002</v>
      </c>
      <c r="F5" s="1">
        <v>0.1</v>
      </c>
      <c r="G5">
        <v>2.9293999999999998</v>
      </c>
      <c r="H5">
        <v>6.7887000000000004</v>
      </c>
      <c r="K5" s="1">
        <v>0.1</v>
      </c>
      <c r="L5">
        <v>5.7884000000000002</v>
      </c>
      <c r="M5">
        <v>3.0756000000000001</v>
      </c>
      <c r="P5" s="1">
        <v>0.1</v>
      </c>
      <c r="Q5">
        <v>6.3505000000000003</v>
      </c>
      <c r="R5">
        <v>3.9388999999999998</v>
      </c>
      <c r="U5" s="1">
        <v>0.1</v>
      </c>
      <c r="V5">
        <v>5.4610000000000003</v>
      </c>
      <c r="W5">
        <v>5.2882999999999996</v>
      </c>
      <c r="Z5" s="1">
        <v>0.1</v>
      </c>
      <c r="AA5">
        <v>5.2096999999999998</v>
      </c>
      <c r="AB5">
        <v>3.6623000000000001</v>
      </c>
      <c r="AE5" s="1">
        <v>0.1</v>
      </c>
      <c r="AF5">
        <v>5.1318999999999999</v>
      </c>
      <c r="AG5">
        <v>3.0981999999999998</v>
      </c>
      <c r="AJ5" s="1">
        <v>0.1</v>
      </c>
      <c r="AK5">
        <v>5.0057999999999998</v>
      </c>
      <c r="AL5">
        <v>3.4129</v>
      </c>
    </row>
    <row r="6" spans="1:38" x14ac:dyDescent="0.25">
      <c r="A6" s="1">
        <v>0.2</v>
      </c>
      <c r="B6">
        <v>6.8101000000000003</v>
      </c>
      <c r="C6">
        <v>2.7867000000000002</v>
      </c>
      <c r="F6" s="1">
        <v>0.2</v>
      </c>
      <c r="G6">
        <v>4.5678000000000001</v>
      </c>
      <c r="H6">
        <v>4.2659000000000002</v>
      </c>
      <c r="K6" s="1">
        <v>0.2</v>
      </c>
      <c r="L6">
        <v>6.3933999999999997</v>
      </c>
      <c r="M6">
        <v>2.9565000000000001</v>
      </c>
      <c r="P6" s="1">
        <v>0.2</v>
      </c>
      <c r="Q6">
        <v>4.8780999999999999</v>
      </c>
      <c r="R6">
        <v>4.2218</v>
      </c>
      <c r="U6" s="1">
        <v>0.2</v>
      </c>
      <c r="V6">
        <v>6.5511999999999997</v>
      </c>
      <c r="W6">
        <v>4.0145999999999997</v>
      </c>
      <c r="Z6" s="1">
        <v>0.2</v>
      </c>
      <c r="AA6">
        <v>5.0445000000000002</v>
      </c>
      <c r="AB6">
        <v>3.4011999999999998</v>
      </c>
      <c r="AE6" s="1">
        <v>0.2</v>
      </c>
      <c r="AF6">
        <v>6.4965000000000002</v>
      </c>
      <c r="AG6">
        <v>3.0868000000000002</v>
      </c>
      <c r="AJ6" s="1">
        <v>0.2</v>
      </c>
      <c r="AK6">
        <v>5.6585999999999999</v>
      </c>
      <c r="AL6">
        <v>3.4283000000000001</v>
      </c>
    </row>
    <row r="7" spans="1:38" x14ac:dyDescent="0.25">
      <c r="A7" s="1">
        <v>0.3</v>
      </c>
      <c r="B7">
        <v>10.330399999999999</v>
      </c>
      <c r="C7">
        <v>2.7090999999999998</v>
      </c>
      <c r="F7" s="1">
        <v>0.3</v>
      </c>
      <c r="G7">
        <v>5.3609999999999998</v>
      </c>
      <c r="H7">
        <v>3.2898999999999998</v>
      </c>
      <c r="K7" s="1">
        <v>0.3</v>
      </c>
      <c r="L7">
        <v>6.3428000000000004</v>
      </c>
      <c r="M7">
        <v>3.4885000000000002</v>
      </c>
      <c r="P7" s="1">
        <v>0.3</v>
      </c>
      <c r="Q7">
        <v>4.8395000000000001</v>
      </c>
      <c r="R7">
        <v>5.5012999999999996</v>
      </c>
      <c r="U7" s="1">
        <v>0.3</v>
      </c>
      <c r="V7">
        <v>6.3631000000000002</v>
      </c>
      <c r="W7">
        <v>3.1675</v>
      </c>
      <c r="Z7" s="1">
        <v>0.3</v>
      </c>
      <c r="AA7">
        <v>6.0270000000000001</v>
      </c>
      <c r="AB7">
        <v>4.4732000000000003</v>
      </c>
      <c r="AE7" s="1">
        <v>0.3</v>
      </c>
      <c r="AF7">
        <v>6.0796000000000001</v>
      </c>
      <c r="AG7">
        <v>3.0966</v>
      </c>
      <c r="AJ7" s="1">
        <v>0.3</v>
      </c>
      <c r="AK7">
        <v>6.0852000000000004</v>
      </c>
      <c r="AL7">
        <v>3.7894000000000001</v>
      </c>
    </row>
    <row r="8" spans="1:38" x14ac:dyDescent="0.25">
      <c r="A8" s="1">
        <v>0.4</v>
      </c>
      <c r="B8">
        <v>9.5779999999999994</v>
      </c>
      <c r="C8">
        <v>3.8029999999999999</v>
      </c>
      <c r="F8" s="1">
        <v>0.4</v>
      </c>
      <c r="G8">
        <v>5.4025999999999996</v>
      </c>
      <c r="H8">
        <v>3.9516</v>
      </c>
      <c r="K8" s="1">
        <v>0.4</v>
      </c>
      <c r="L8">
        <v>7.6074999999999999</v>
      </c>
      <c r="M8">
        <v>2.8222999999999998</v>
      </c>
      <c r="P8" s="1">
        <v>0.4</v>
      </c>
      <c r="Q8">
        <v>4.4436999999999998</v>
      </c>
      <c r="R8">
        <v>4.4397000000000002</v>
      </c>
      <c r="U8" s="1">
        <v>0.4</v>
      </c>
      <c r="V8">
        <v>5.7792000000000003</v>
      </c>
      <c r="W8">
        <v>5.0979000000000001</v>
      </c>
      <c r="Z8" s="1">
        <v>0.4</v>
      </c>
      <c r="AA8">
        <v>5.3125</v>
      </c>
      <c r="AB8">
        <v>4.9116</v>
      </c>
      <c r="AE8" s="1">
        <v>0.4</v>
      </c>
      <c r="AF8">
        <v>6.6618000000000004</v>
      </c>
      <c r="AG8">
        <v>2.7879999999999998</v>
      </c>
      <c r="AJ8" s="1">
        <v>0.4</v>
      </c>
      <c r="AK8">
        <v>5.7275</v>
      </c>
      <c r="AL8">
        <v>2.8818000000000001</v>
      </c>
    </row>
    <row r="9" spans="1:38" x14ac:dyDescent="0.25">
      <c r="A9" s="1">
        <v>0.5</v>
      </c>
      <c r="B9">
        <v>10.6671</v>
      </c>
      <c r="C9">
        <v>2.7107999999999999</v>
      </c>
      <c r="F9" s="1">
        <v>0.5</v>
      </c>
      <c r="G9">
        <v>6.1661000000000001</v>
      </c>
      <c r="H9">
        <v>3.7256999999999998</v>
      </c>
      <c r="K9" s="1">
        <v>0.5</v>
      </c>
      <c r="L9">
        <v>6.7896999999999998</v>
      </c>
      <c r="M9">
        <v>3.5693000000000001</v>
      </c>
      <c r="P9" s="1">
        <v>0.5</v>
      </c>
      <c r="Q9">
        <v>4.8433000000000002</v>
      </c>
      <c r="R9">
        <v>2.9091999999999998</v>
      </c>
      <c r="U9" s="1">
        <v>0.5</v>
      </c>
      <c r="V9">
        <v>5.8023999999999996</v>
      </c>
      <c r="W9">
        <v>4.9680999999999997</v>
      </c>
      <c r="Z9" s="1">
        <v>0.5</v>
      </c>
      <c r="AA9">
        <v>4.0804</v>
      </c>
      <c r="AB9">
        <v>5.1886999999999999</v>
      </c>
      <c r="AE9" s="1">
        <v>0.5</v>
      </c>
      <c r="AF9">
        <v>6.5812999999999997</v>
      </c>
      <c r="AG9">
        <v>3.0453000000000001</v>
      </c>
      <c r="AJ9" s="1">
        <v>0.5</v>
      </c>
      <c r="AK9">
        <v>7.1703999999999999</v>
      </c>
      <c r="AL9">
        <v>3.0825</v>
      </c>
    </row>
    <row r="10" spans="1:38" x14ac:dyDescent="0.25">
      <c r="A10" s="1">
        <v>0.6</v>
      </c>
      <c r="B10">
        <v>11.7182</v>
      </c>
      <c r="C10">
        <v>2.9152999999999998</v>
      </c>
      <c r="F10" s="1">
        <v>0.6</v>
      </c>
      <c r="G10">
        <v>5.9217000000000004</v>
      </c>
      <c r="H10">
        <v>3.4946999999999999</v>
      </c>
      <c r="K10" s="1">
        <v>0.6</v>
      </c>
      <c r="L10">
        <v>5.9276999999999997</v>
      </c>
      <c r="M10">
        <v>3.3456000000000001</v>
      </c>
      <c r="P10" s="1">
        <v>0.6</v>
      </c>
      <c r="Q10">
        <v>6.0641999999999996</v>
      </c>
      <c r="R10">
        <v>4.6529999999999996</v>
      </c>
      <c r="U10" s="1">
        <v>0.6</v>
      </c>
      <c r="V10">
        <v>4.5026000000000002</v>
      </c>
      <c r="W10">
        <v>3.5972</v>
      </c>
      <c r="Z10" s="1">
        <v>0.6</v>
      </c>
      <c r="AA10">
        <v>5.0853000000000002</v>
      </c>
      <c r="AB10">
        <v>3.5687000000000002</v>
      </c>
      <c r="AE10" s="1">
        <v>0.6</v>
      </c>
      <c r="AF10">
        <v>7.3932000000000002</v>
      </c>
      <c r="AG10">
        <v>3.3719999999999999</v>
      </c>
      <c r="AJ10" s="1">
        <v>0.6</v>
      </c>
      <c r="AK10">
        <v>7.9245000000000001</v>
      </c>
      <c r="AL10">
        <v>3.4704000000000002</v>
      </c>
    </row>
    <row r="11" spans="1:38" x14ac:dyDescent="0.25">
      <c r="A11" s="1">
        <v>0.7</v>
      </c>
      <c r="B11">
        <v>8.3292000000000002</v>
      </c>
      <c r="C11">
        <v>2.6116999999999999</v>
      </c>
      <c r="F11" s="1">
        <v>0.7</v>
      </c>
      <c r="G11">
        <v>5.4782000000000002</v>
      </c>
      <c r="H11">
        <v>3.7669000000000001</v>
      </c>
      <c r="K11" s="1">
        <v>0.7</v>
      </c>
      <c r="L11">
        <v>6.1574</v>
      </c>
      <c r="M11">
        <v>3.2761999999999998</v>
      </c>
      <c r="P11" s="1">
        <v>0.7</v>
      </c>
      <c r="Q11">
        <v>6.6563999999999997</v>
      </c>
      <c r="R11">
        <v>3.2776000000000001</v>
      </c>
      <c r="U11" s="1">
        <v>0.7</v>
      </c>
      <c r="V11">
        <v>5.3174999999999999</v>
      </c>
      <c r="W11">
        <v>3.5764999999999998</v>
      </c>
      <c r="Z11" s="1">
        <v>0.7</v>
      </c>
      <c r="AA11">
        <v>7.3487</v>
      </c>
      <c r="AB11">
        <v>3.1242000000000001</v>
      </c>
      <c r="AE11" s="1">
        <v>0.7</v>
      </c>
      <c r="AF11">
        <v>5.3638000000000003</v>
      </c>
      <c r="AG11">
        <v>3.4449000000000001</v>
      </c>
      <c r="AJ11" s="1">
        <v>0.7</v>
      </c>
      <c r="AK11">
        <v>6.3051000000000004</v>
      </c>
      <c r="AL11">
        <v>3.1040999999999999</v>
      </c>
    </row>
    <row r="12" spans="1:38" x14ac:dyDescent="0.25">
      <c r="A12" s="1">
        <v>0.8</v>
      </c>
      <c r="B12">
        <v>10.5831</v>
      </c>
      <c r="C12">
        <v>2.8525999999999998</v>
      </c>
      <c r="F12" s="1">
        <v>0.8</v>
      </c>
      <c r="G12">
        <v>5.0911999999999997</v>
      </c>
      <c r="H12">
        <v>3.7252999999999998</v>
      </c>
      <c r="K12" s="1">
        <v>0.8</v>
      </c>
      <c r="L12">
        <v>5.2411000000000003</v>
      </c>
      <c r="M12">
        <v>2.8818000000000001</v>
      </c>
      <c r="P12" s="1">
        <v>0.8</v>
      </c>
      <c r="Q12">
        <v>4.9715999999999996</v>
      </c>
      <c r="R12">
        <v>3.911</v>
      </c>
      <c r="U12" s="1">
        <v>0.8</v>
      </c>
      <c r="V12">
        <v>5.1950000000000003</v>
      </c>
      <c r="W12">
        <v>3.1671</v>
      </c>
      <c r="Z12" s="1">
        <v>0.8</v>
      </c>
      <c r="AA12">
        <v>6.5088999999999997</v>
      </c>
      <c r="AB12">
        <v>3.4828000000000001</v>
      </c>
      <c r="AE12" s="1">
        <v>0.8</v>
      </c>
      <c r="AF12">
        <v>5.7178000000000004</v>
      </c>
      <c r="AG12">
        <v>2.9961000000000002</v>
      </c>
      <c r="AJ12" s="1">
        <v>0.8</v>
      </c>
      <c r="AK12">
        <v>5.5597000000000003</v>
      </c>
      <c r="AL12">
        <v>3.1421999999999999</v>
      </c>
    </row>
    <row r="13" spans="1:38" x14ac:dyDescent="0.25">
      <c r="A13" s="1">
        <v>0.9</v>
      </c>
      <c r="B13">
        <v>12.034800000000001</v>
      </c>
      <c r="C13">
        <v>3.085</v>
      </c>
      <c r="F13" s="1">
        <v>0.9</v>
      </c>
      <c r="G13">
        <v>4.4180999999999999</v>
      </c>
      <c r="H13">
        <v>3.5781000000000001</v>
      </c>
      <c r="K13" s="1">
        <v>0.9</v>
      </c>
      <c r="L13">
        <v>6.0393999999999997</v>
      </c>
      <c r="M13">
        <v>3.1522999999999999</v>
      </c>
      <c r="P13" s="1">
        <v>0.9</v>
      </c>
      <c r="Q13">
        <v>5.3796999999999997</v>
      </c>
      <c r="R13">
        <v>4.2294</v>
      </c>
      <c r="U13" s="1">
        <v>0.9</v>
      </c>
      <c r="V13">
        <v>6.6871</v>
      </c>
      <c r="W13">
        <v>3.7429999999999999</v>
      </c>
      <c r="Z13" s="1">
        <v>0.9</v>
      </c>
      <c r="AA13">
        <v>6.7640000000000002</v>
      </c>
      <c r="AB13">
        <v>3.3662999999999998</v>
      </c>
      <c r="AE13" s="1">
        <v>0.9</v>
      </c>
      <c r="AF13">
        <v>5.9741</v>
      </c>
      <c r="AG13">
        <v>3.3016000000000001</v>
      </c>
      <c r="AJ13" s="1">
        <v>0.9</v>
      </c>
      <c r="AK13">
        <v>6.1879</v>
      </c>
      <c r="AL13">
        <v>3.3109000000000002</v>
      </c>
    </row>
    <row r="14" spans="1:38" x14ac:dyDescent="0.25">
      <c r="A14" s="1">
        <v>1</v>
      </c>
      <c r="B14">
        <v>12.8048</v>
      </c>
      <c r="C14">
        <v>2.6211000000000002</v>
      </c>
      <c r="F14" s="1">
        <v>1</v>
      </c>
      <c r="G14">
        <v>5.4550000000000001</v>
      </c>
      <c r="H14">
        <v>3.5798000000000001</v>
      </c>
      <c r="K14" s="1">
        <v>1</v>
      </c>
      <c r="L14">
        <v>4.7530999999999999</v>
      </c>
      <c r="M14">
        <v>2.7629000000000001</v>
      </c>
      <c r="P14" s="1">
        <v>1</v>
      </c>
      <c r="Q14">
        <v>4.7230999999999996</v>
      </c>
      <c r="R14">
        <v>4.4729000000000001</v>
      </c>
      <c r="U14" s="1">
        <v>1</v>
      </c>
      <c r="V14">
        <v>6.0016999999999996</v>
      </c>
      <c r="W14">
        <v>4.2516999999999996</v>
      </c>
      <c r="Z14" s="1">
        <v>1</v>
      </c>
      <c r="AA14">
        <v>6.1696999999999997</v>
      </c>
      <c r="AB14">
        <v>2.9474999999999998</v>
      </c>
      <c r="AE14" s="1">
        <v>1</v>
      </c>
      <c r="AF14">
        <v>5.7976999999999999</v>
      </c>
      <c r="AG14">
        <v>3.3258999999999999</v>
      </c>
      <c r="AJ14" s="1">
        <v>1</v>
      </c>
      <c r="AK14">
        <v>4.2476000000000003</v>
      </c>
      <c r="AL14">
        <v>3.2187000000000001</v>
      </c>
    </row>
    <row r="15" spans="1:38" x14ac:dyDescent="0.25">
      <c r="A15" s="1">
        <v>1.1000000000000001</v>
      </c>
      <c r="B15">
        <v>9.7164000000000001</v>
      </c>
      <c r="C15">
        <v>2.9481999999999999</v>
      </c>
      <c r="F15" s="1">
        <v>1.1000000000000001</v>
      </c>
      <c r="G15">
        <v>5.0536000000000003</v>
      </c>
      <c r="H15">
        <v>4.6856</v>
      </c>
      <c r="K15" s="1">
        <v>1.1000000000000001</v>
      </c>
      <c r="L15">
        <v>5.0366</v>
      </c>
      <c r="M15">
        <v>3.5503999999999998</v>
      </c>
      <c r="P15" s="1">
        <v>1.1000000000000001</v>
      </c>
      <c r="Q15">
        <v>5.2861000000000002</v>
      </c>
      <c r="R15">
        <v>4.9051</v>
      </c>
      <c r="U15" s="1">
        <v>1.1000000000000001</v>
      </c>
      <c r="V15">
        <v>4.4069000000000003</v>
      </c>
      <c r="W15">
        <v>4.2773000000000003</v>
      </c>
      <c r="Z15" s="1">
        <v>1.1000000000000001</v>
      </c>
      <c r="AA15">
        <v>7.7888000000000002</v>
      </c>
      <c r="AB15">
        <v>3.4784000000000002</v>
      </c>
      <c r="AE15" s="1">
        <v>1.1000000000000001</v>
      </c>
      <c r="AF15">
        <v>5.9457000000000004</v>
      </c>
      <c r="AG15">
        <v>2.9230999999999998</v>
      </c>
      <c r="AJ15" s="1">
        <v>1.1000000000000001</v>
      </c>
      <c r="AK15">
        <v>6.2034000000000002</v>
      </c>
      <c r="AL15">
        <v>3.1585000000000001</v>
      </c>
    </row>
    <row r="16" spans="1:38" x14ac:dyDescent="0.25">
      <c r="A16" s="1">
        <v>1.2</v>
      </c>
      <c r="B16">
        <v>7.7229999999999999</v>
      </c>
      <c r="C16">
        <v>3.9756</v>
      </c>
      <c r="F16" s="1">
        <v>1.2</v>
      </c>
      <c r="G16">
        <v>5.9016000000000002</v>
      </c>
      <c r="H16">
        <v>6.2725999999999997</v>
      </c>
      <c r="K16" s="1">
        <v>1.2</v>
      </c>
      <c r="L16">
        <v>4.9679000000000002</v>
      </c>
      <c r="M16">
        <v>3.4382999999999999</v>
      </c>
      <c r="P16" s="1">
        <v>1.2</v>
      </c>
      <c r="Q16">
        <v>5.0153999999999996</v>
      </c>
      <c r="R16">
        <v>6.1501000000000001</v>
      </c>
      <c r="U16" s="1">
        <v>1.2</v>
      </c>
      <c r="V16">
        <v>5.6543000000000001</v>
      </c>
      <c r="W16">
        <v>3.7433000000000001</v>
      </c>
      <c r="Z16" s="1">
        <v>1.2</v>
      </c>
      <c r="AA16">
        <v>4.4561999999999999</v>
      </c>
      <c r="AB16">
        <v>3.7099000000000002</v>
      </c>
      <c r="AE16" s="1">
        <v>1.2</v>
      </c>
      <c r="AF16">
        <v>5.0019999999999998</v>
      </c>
      <c r="AG16">
        <v>2.8067000000000002</v>
      </c>
      <c r="AJ16" s="1">
        <v>1.2</v>
      </c>
      <c r="AK16">
        <v>7.0358999999999998</v>
      </c>
      <c r="AL16">
        <v>2.4176000000000002</v>
      </c>
    </row>
    <row r="17" spans="1:38" x14ac:dyDescent="0.25">
      <c r="A17" s="1">
        <v>1.3</v>
      </c>
      <c r="B17">
        <v>9.2753999999999994</v>
      </c>
      <c r="C17">
        <v>2.8126000000000002</v>
      </c>
      <c r="F17" s="1">
        <v>1.3</v>
      </c>
      <c r="G17">
        <v>5.3642000000000003</v>
      </c>
      <c r="H17">
        <v>2.9594999999999998</v>
      </c>
      <c r="K17" s="1">
        <v>1.3</v>
      </c>
      <c r="L17">
        <v>3.9559000000000002</v>
      </c>
      <c r="M17">
        <v>4.2264999999999997</v>
      </c>
      <c r="P17" s="1">
        <v>1.3</v>
      </c>
      <c r="Q17">
        <v>5.2083000000000004</v>
      </c>
      <c r="R17">
        <v>4.5982000000000003</v>
      </c>
      <c r="U17" s="1">
        <v>1.3</v>
      </c>
      <c r="V17">
        <v>5.7521000000000004</v>
      </c>
      <c r="W17">
        <v>4.6737000000000002</v>
      </c>
      <c r="Z17" s="1">
        <v>1.3</v>
      </c>
      <c r="AA17">
        <v>5.4781000000000004</v>
      </c>
      <c r="AB17">
        <v>4.1035000000000004</v>
      </c>
      <c r="AE17" s="1">
        <v>1.3</v>
      </c>
      <c r="AF17">
        <v>6.4236000000000004</v>
      </c>
      <c r="AG17">
        <v>2.5268000000000002</v>
      </c>
      <c r="AJ17" s="1">
        <v>1.3</v>
      </c>
      <c r="AK17">
        <v>7.0110000000000001</v>
      </c>
      <c r="AL17">
        <v>3.7658</v>
      </c>
    </row>
    <row r="18" spans="1:38" x14ac:dyDescent="0.25">
      <c r="A18" s="1">
        <v>1.4</v>
      </c>
      <c r="B18">
        <v>7.8440000000000003</v>
      </c>
      <c r="C18">
        <v>2.5648</v>
      </c>
      <c r="F18" s="1">
        <v>1.4</v>
      </c>
      <c r="G18">
        <v>5.6993999999999998</v>
      </c>
      <c r="H18">
        <v>2.911</v>
      </c>
      <c r="K18" s="1">
        <v>1.4</v>
      </c>
      <c r="L18">
        <v>5.3997000000000002</v>
      </c>
      <c r="M18">
        <v>3.6596000000000002</v>
      </c>
      <c r="P18" s="1">
        <v>1.4</v>
      </c>
      <c r="Q18">
        <v>5.3106</v>
      </c>
      <c r="R18">
        <v>3.8416999999999999</v>
      </c>
      <c r="U18" s="1">
        <v>1.4</v>
      </c>
      <c r="V18">
        <v>5.4118000000000004</v>
      </c>
      <c r="W18">
        <v>2.9769000000000001</v>
      </c>
      <c r="Z18" s="1">
        <v>1.4</v>
      </c>
      <c r="AA18">
        <v>4.2641</v>
      </c>
      <c r="AB18">
        <v>4.2478999999999996</v>
      </c>
      <c r="AE18" s="1">
        <v>1.4</v>
      </c>
      <c r="AF18">
        <v>6.6707000000000001</v>
      </c>
      <c r="AG18">
        <v>3.2101000000000002</v>
      </c>
      <c r="AJ18" s="1">
        <v>1.4</v>
      </c>
      <c r="AK18">
        <v>5.8282999999999996</v>
      </c>
      <c r="AL18">
        <v>3.1566999999999998</v>
      </c>
    </row>
    <row r="19" spans="1:38" x14ac:dyDescent="0.25">
      <c r="A19" s="1">
        <v>1.5</v>
      </c>
      <c r="B19">
        <v>11.1195</v>
      </c>
      <c r="C19">
        <v>2.6577999999999999</v>
      </c>
      <c r="F19" s="1">
        <v>1.5</v>
      </c>
      <c r="G19">
        <v>4.3277000000000001</v>
      </c>
      <c r="H19">
        <v>3.4413999999999998</v>
      </c>
      <c r="K19" s="1">
        <v>1.5</v>
      </c>
      <c r="L19">
        <v>5.7628000000000004</v>
      </c>
      <c r="M19">
        <v>3.5510000000000002</v>
      </c>
      <c r="P19" s="1">
        <v>1.5</v>
      </c>
      <c r="Q19">
        <v>6.2492999999999999</v>
      </c>
      <c r="R19">
        <v>4.5857000000000001</v>
      </c>
      <c r="U19" s="1">
        <v>1.5</v>
      </c>
      <c r="V19">
        <v>4.8943000000000003</v>
      </c>
      <c r="W19">
        <v>3.9870999999999999</v>
      </c>
      <c r="Z19" s="1">
        <v>1.5</v>
      </c>
      <c r="AA19">
        <v>5.6764000000000001</v>
      </c>
      <c r="AB19">
        <v>4.5373999999999999</v>
      </c>
      <c r="AE19" s="1">
        <v>1.5</v>
      </c>
      <c r="AF19">
        <v>7.5397999999999996</v>
      </c>
      <c r="AG19">
        <v>2.8597999999999999</v>
      </c>
      <c r="AJ19" s="1">
        <v>1.5</v>
      </c>
      <c r="AK19">
        <v>4.5247999999999999</v>
      </c>
      <c r="AL19">
        <v>3.3212000000000002</v>
      </c>
    </row>
    <row r="20" spans="1:38" x14ac:dyDescent="0.25">
      <c r="A20" s="1">
        <v>1.6</v>
      </c>
      <c r="B20">
        <v>8.6219999999999999</v>
      </c>
      <c r="C20">
        <v>2.8065000000000002</v>
      </c>
      <c r="F20" s="1">
        <v>1.6</v>
      </c>
      <c r="G20">
        <v>3.6263999999999998</v>
      </c>
      <c r="H20">
        <v>4.1864999999999997</v>
      </c>
      <c r="K20" s="1">
        <v>1.6</v>
      </c>
      <c r="L20">
        <v>4.6761999999999997</v>
      </c>
      <c r="M20">
        <v>3.3344</v>
      </c>
      <c r="P20" s="1">
        <v>1.6</v>
      </c>
      <c r="Q20">
        <v>5.1723999999999997</v>
      </c>
      <c r="R20">
        <v>5.9374000000000002</v>
      </c>
      <c r="U20" s="1">
        <v>1.6</v>
      </c>
      <c r="V20">
        <v>3.7770999999999999</v>
      </c>
      <c r="W20">
        <v>4.9016000000000002</v>
      </c>
      <c r="Z20" s="1">
        <v>1.6</v>
      </c>
      <c r="AA20">
        <v>5.6581999999999999</v>
      </c>
      <c r="AB20">
        <v>3.7685</v>
      </c>
      <c r="AE20" s="1">
        <v>1.6</v>
      </c>
      <c r="AF20">
        <v>11.8622</v>
      </c>
      <c r="AG20">
        <v>3.1553</v>
      </c>
      <c r="AJ20" s="1">
        <v>1.6</v>
      </c>
      <c r="AK20">
        <v>5.9500999999999999</v>
      </c>
      <c r="AL20">
        <v>3.6478999999999999</v>
      </c>
    </row>
    <row r="21" spans="1:38" x14ac:dyDescent="0.25">
      <c r="A21" s="1">
        <v>1.7</v>
      </c>
      <c r="B21">
        <v>9.3317999999999994</v>
      </c>
      <c r="C21">
        <v>2.9626000000000001</v>
      </c>
      <c r="F21" s="1">
        <v>1.7</v>
      </c>
      <c r="G21">
        <v>4.8189000000000002</v>
      </c>
      <c r="H21">
        <v>3.3231999999999999</v>
      </c>
      <c r="K21" s="1">
        <v>1.7</v>
      </c>
      <c r="L21">
        <v>4.1121999999999996</v>
      </c>
      <c r="M21">
        <v>3.7948</v>
      </c>
      <c r="P21" s="1">
        <v>1.7</v>
      </c>
      <c r="Q21">
        <v>6.2370999999999999</v>
      </c>
      <c r="R21">
        <v>5.1826999999999996</v>
      </c>
      <c r="U21" s="1">
        <v>1.7</v>
      </c>
      <c r="V21">
        <v>5.1315999999999997</v>
      </c>
      <c r="W21">
        <v>7.3765999999999998</v>
      </c>
      <c r="Z21" s="1">
        <v>1.7</v>
      </c>
      <c r="AA21">
        <v>5.4462999999999999</v>
      </c>
      <c r="AB21">
        <v>4.2099000000000002</v>
      </c>
      <c r="AE21" s="1">
        <v>1.7</v>
      </c>
      <c r="AF21">
        <v>11.504799999999999</v>
      </c>
      <c r="AG21">
        <v>3.6074000000000002</v>
      </c>
      <c r="AJ21" s="1">
        <v>1.7</v>
      </c>
      <c r="AK21">
        <v>6.2747999999999999</v>
      </c>
      <c r="AL21">
        <v>3.4026999999999998</v>
      </c>
    </row>
    <row r="22" spans="1:38" x14ac:dyDescent="0.25">
      <c r="A22" s="1">
        <v>1.8</v>
      </c>
      <c r="B22">
        <v>9.9946999999999999</v>
      </c>
      <c r="C22">
        <v>3.5785999999999998</v>
      </c>
      <c r="F22" s="1">
        <v>1.8</v>
      </c>
      <c r="G22">
        <v>4.3208000000000002</v>
      </c>
      <c r="H22">
        <v>3.6865000000000001</v>
      </c>
      <c r="K22" s="1">
        <v>1.8</v>
      </c>
      <c r="L22">
        <v>4.8647</v>
      </c>
      <c r="M22">
        <v>3.0287999999999999</v>
      </c>
      <c r="P22" s="1">
        <v>1.8</v>
      </c>
      <c r="Q22">
        <v>6.9936999999999996</v>
      </c>
      <c r="R22">
        <v>2.4036</v>
      </c>
      <c r="U22" s="1">
        <v>1.8</v>
      </c>
      <c r="V22">
        <v>4.4612999999999996</v>
      </c>
      <c r="W22">
        <v>3.8691</v>
      </c>
      <c r="Z22" s="1">
        <v>1.8</v>
      </c>
      <c r="AA22">
        <v>4.9779</v>
      </c>
      <c r="AB22">
        <v>5.5467000000000004</v>
      </c>
      <c r="AE22" s="1">
        <v>1.8</v>
      </c>
      <c r="AF22">
        <v>5.8841999999999999</v>
      </c>
      <c r="AG22">
        <v>2.6715</v>
      </c>
      <c r="AJ22" s="1">
        <v>1.8</v>
      </c>
      <c r="AK22">
        <v>6.1916000000000002</v>
      </c>
      <c r="AL22">
        <v>3.6730999999999998</v>
      </c>
    </row>
    <row r="23" spans="1:38" x14ac:dyDescent="0.25">
      <c r="A23" s="1">
        <v>1.9</v>
      </c>
      <c r="B23">
        <v>10.793200000000001</v>
      </c>
      <c r="C23">
        <v>2.9897999999999998</v>
      </c>
      <c r="F23" s="1">
        <v>1.9</v>
      </c>
      <c r="G23">
        <v>5.1679000000000004</v>
      </c>
      <c r="H23">
        <v>3.2618</v>
      </c>
      <c r="K23" s="1">
        <v>1.9</v>
      </c>
      <c r="L23">
        <v>4.9459</v>
      </c>
      <c r="M23">
        <v>4.4054000000000002</v>
      </c>
      <c r="P23" s="1">
        <v>1.9</v>
      </c>
      <c r="Q23">
        <v>6.08</v>
      </c>
      <c r="R23">
        <v>3.9609000000000001</v>
      </c>
      <c r="U23" s="1">
        <v>1.9</v>
      </c>
      <c r="V23">
        <v>5.1371000000000002</v>
      </c>
      <c r="W23">
        <v>3.5602999999999998</v>
      </c>
      <c r="Z23" s="1">
        <v>1.9</v>
      </c>
      <c r="AA23">
        <v>5.5846999999999998</v>
      </c>
      <c r="AB23">
        <v>6.0545</v>
      </c>
      <c r="AE23" s="1">
        <v>1.9</v>
      </c>
      <c r="AF23">
        <v>6.7846000000000002</v>
      </c>
      <c r="AG23">
        <v>4.0389999999999997</v>
      </c>
      <c r="AJ23" s="1">
        <v>1.9</v>
      </c>
      <c r="AK23">
        <v>6.2941000000000003</v>
      </c>
      <c r="AL23">
        <v>2.6720000000000002</v>
      </c>
    </row>
    <row r="24" spans="1:38" x14ac:dyDescent="0.25">
      <c r="A24" s="1">
        <v>2</v>
      </c>
      <c r="B24">
        <v>9.0542999999999996</v>
      </c>
      <c r="C24">
        <v>2.6722999999999999</v>
      </c>
      <c r="F24" s="1">
        <v>2</v>
      </c>
      <c r="G24">
        <v>3.6867999999999999</v>
      </c>
      <c r="H24">
        <v>4.1528</v>
      </c>
      <c r="K24" s="1">
        <v>2</v>
      </c>
      <c r="L24">
        <v>5.4390000000000001</v>
      </c>
      <c r="M24">
        <v>3.1661999999999999</v>
      </c>
      <c r="P24" s="1">
        <v>2</v>
      </c>
      <c r="Q24">
        <v>6.4508999999999999</v>
      </c>
      <c r="R24">
        <v>4.1921999999999997</v>
      </c>
      <c r="U24" s="1">
        <v>2</v>
      </c>
      <c r="V24">
        <v>5.7508999999999997</v>
      </c>
      <c r="W24">
        <v>3.8578999999999999</v>
      </c>
      <c r="Z24" s="1">
        <v>2</v>
      </c>
      <c r="AA24">
        <v>5.8632999999999997</v>
      </c>
      <c r="AB24">
        <v>4.8837000000000002</v>
      </c>
      <c r="AE24" s="1">
        <v>2</v>
      </c>
      <c r="AF24">
        <v>11.9641</v>
      </c>
      <c r="AG24">
        <v>2.609</v>
      </c>
      <c r="AJ24" s="1">
        <v>2</v>
      </c>
      <c r="AK24">
        <v>7.1773999999999996</v>
      </c>
      <c r="AL24">
        <v>3.5762999999999998</v>
      </c>
    </row>
    <row r="26" spans="1:38" x14ac:dyDescent="0.25">
      <c r="A26" s="1" t="s">
        <v>7</v>
      </c>
      <c r="B26">
        <f>AVERAGE(B5:B24)</f>
        <v>9.6459549999999989</v>
      </c>
      <c r="C26">
        <f>AVERAGE(C5:C24)</f>
        <v>2.9302400000000004</v>
      </c>
      <c r="F26" s="1" t="s">
        <v>7</v>
      </c>
      <c r="G26">
        <f>AVERAGE(G5:G24)</f>
        <v>4.9379200000000001</v>
      </c>
      <c r="H26">
        <f>AVERAGE(H5:H24)</f>
        <v>3.9523749999999991</v>
      </c>
      <c r="K26" s="1" t="s">
        <v>7</v>
      </c>
      <c r="L26">
        <f>AVERAGE(L5:L24)</f>
        <v>5.5100699999999989</v>
      </c>
      <c r="M26">
        <f>AVERAGE(M5:M24)</f>
        <v>3.37432</v>
      </c>
      <c r="P26" s="1" t="s">
        <v>7</v>
      </c>
      <c r="Q26">
        <f>AVERAGE(Q5:Q24)</f>
        <v>5.5576949999999998</v>
      </c>
      <c r="R26">
        <f>AVERAGE(R5:R24)</f>
        <v>4.3656199999999989</v>
      </c>
      <c r="U26" s="1" t="s">
        <v>7</v>
      </c>
      <c r="V26">
        <f>AVERAGE(V5:V24)</f>
        <v>5.4019100000000009</v>
      </c>
      <c r="W26">
        <f>AVERAGE(W5:W24)</f>
        <v>4.2047850000000002</v>
      </c>
      <c r="Z26" s="1" t="s">
        <v>7</v>
      </c>
      <c r="AA26">
        <f>AVERAGE(AA5:AA24)</f>
        <v>5.6372349999999987</v>
      </c>
      <c r="AB26">
        <f>AVERAGE(AB5:AB24)</f>
        <v>4.1333450000000003</v>
      </c>
      <c r="AE26" s="1" t="s">
        <v>7</v>
      </c>
      <c r="AF26">
        <f>AVERAGE(AF5:AF24)</f>
        <v>7.0389700000000008</v>
      </c>
      <c r="AG26">
        <f>AVERAGE(AG5:AG24)</f>
        <v>3.0982050000000001</v>
      </c>
      <c r="AJ26" s="1" t="s">
        <v>7</v>
      </c>
      <c r="AK26">
        <f>AVERAGE(AK5:AK24)</f>
        <v>6.1181849999999995</v>
      </c>
      <c r="AL26">
        <f>AVERAGE(AL5:AL24)</f>
        <v>3.28165</v>
      </c>
    </row>
    <row r="27" spans="1:38" x14ac:dyDescent="0.25">
      <c r="A27" s="1" t="s">
        <v>8</v>
      </c>
      <c r="B27">
        <f>STDEV(B5:B24)</f>
        <v>1.680959236637481</v>
      </c>
      <c r="C27">
        <f>STDEV(C5:C24)</f>
        <v>0.40261436217747743</v>
      </c>
      <c r="F27" s="1" t="s">
        <v>8</v>
      </c>
      <c r="G27">
        <f>STDEV(G5:G24)</f>
        <v>0.84928986100152859</v>
      </c>
      <c r="H27">
        <f>STDEV(H5:H24)</f>
        <v>0.9867135065858551</v>
      </c>
      <c r="K27" s="1" t="s">
        <v>8</v>
      </c>
      <c r="L27">
        <f>STDEV(L5:L24)</f>
        <v>0.90337598752796344</v>
      </c>
      <c r="M27">
        <f>STDEV(M5:M24)</f>
        <v>0.43370333251149762</v>
      </c>
      <c r="P27" s="1" t="s">
        <v>8</v>
      </c>
      <c r="Q27">
        <f>STDEV(Q5:Q24)</f>
        <v>0.74921172854154627</v>
      </c>
      <c r="R27">
        <f>STDEV(R5:R24)</f>
        <v>0.92213268288360284</v>
      </c>
      <c r="U27" s="1" t="s">
        <v>8</v>
      </c>
      <c r="V27">
        <f>STDEV(V5:V24)</f>
        <v>0.74850823284153678</v>
      </c>
      <c r="W27">
        <f>STDEV(W5:W24)</f>
        <v>0.99763167197169689</v>
      </c>
      <c r="Z27" s="1" t="s">
        <v>8</v>
      </c>
      <c r="AA27">
        <f>STDEV(AA5:AA24)</f>
        <v>0.95211137963835846</v>
      </c>
      <c r="AB27">
        <f>STDEV(AB5:AB24)</f>
        <v>0.84367041549036115</v>
      </c>
      <c r="AE27" s="1" t="s">
        <v>8</v>
      </c>
      <c r="AF27">
        <f>STDEV(AF5:AF24)</f>
        <v>2.146319626243955</v>
      </c>
      <c r="AG27">
        <f>STDEV(AG5:AG24)</f>
        <v>0.36117433970022589</v>
      </c>
      <c r="AJ27" s="1" t="s">
        <v>8</v>
      </c>
      <c r="AK27">
        <f>STDEV(AK5:AK24)</f>
        <v>0.89747030930217853</v>
      </c>
      <c r="AL27">
        <f>STDEV(AL5:AL24)</f>
        <v>0.35253532783030772</v>
      </c>
    </row>
    <row r="28" spans="1:38" x14ac:dyDescent="0.25">
      <c r="A28" s="1" t="s">
        <v>9</v>
      </c>
      <c r="B28">
        <f>2*(B27)</f>
        <v>3.3619184732749621</v>
      </c>
      <c r="C28">
        <f>2*(C27)</f>
        <v>0.80522872435495485</v>
      </c>
      <c r="F28" s="1" t="s">
        <v>9</v>
      </c>
      <c r="G28">
        <f>2*(G27)</f>
        <v>1.6985797220030572</v>
      </c>
      <c r="H28">
        <f>2*(H27)</f>
        <v>1.9734270131717102</v>
      </c>
      <c r="K28" s="1" t="s">
        <v>9</v>
      </c>
      <c r="L28">
        <f>2*(L27)</f>
        <v>1.8067519750559269</v>
      </c>
      <c r="M28">
        <f>2*(M27)</f>
        <v>0.86740666502299524</v>
      </c>
      <c r="P28" s="1" t="s">
        <v>9</v>
      </c>
      <c r="Q28">
        <f>2*(Q27)</f>
        <v>1.4984234570830925</v>
      </c>
      <c r="R28">
        <f>2*(R27)</f>
        <v>1.8442653657672057</v>
      </c>
      <c r="U28" s="1" t="s">
        <v>9</v>
      </c>
      <c r="V28">
        <f>2*(V27)</f>
        <v>1.4970164656830736</v>
      </c>
      <c r="W28">
        <f>2*(W27)</f>
        <v>1.9952633439433938</v>
      </c>
      <c r="Z28" s="1" t="s">
        <v>9</v>
      </c>
      <c r="AA28">
        <f>2*(AA27)</f>
        <v>1.9042227592767169</v>
      </c>
      <c r="AB28">
        <f>2*(AB27)</f>
        <v>1.6873408309807223</v>
      </c>
      <c r="AE28" s="1" t="s">
        <v>9</v>
      </c>
      <c r="AF28">
        <f>2*(AF27)</f>
        <v>4.29263925248791</v>
      </c>
      <c r="AG28">
        <f>2*(AG27)</f>
        <v>0.72234867940045178</v>
      </c>
      <c r="AJ28" s="1" t="s">
        <v>9</v>
      </c>
      <c r="AK28">
        <f>2*(AK27)</f>
        <v>1.7949406186043571</v>
      </c>
      <c r="AL28">
        <f>2*(AL27)</f>
        <v>0.70507065566061544</v>
      </c>
    </row>
    <row r="29" spans="1:38" x14ac:dyDescent="0.25">
      <c r="A29" s="1" t="s">
        <v>10</v>
      </c>
      <c r="B29">
        <f>B26+B28</f>
        <v>13.007873473274961</v>
      </c>
      <c r="C29">
        <f>C26+C28</f>
        <v>3.7354687243549551</v>
      </c>
      <c r="F29" s="1" t="s">
        <v>10</v>
      </c>
      <c r="G29">
        <f>G26+G28</f>
        <v>6.636499722003057</v>
      </c>
      <c r="H29">
        <f>H26+H28</f>
        <v>5.9258020131717091</v>
      </c>
      <c r="K29" s="1" t="s">
        <v>10</v>
      </c>
      <c r="L29">
        <f>L26+L28</f>
        <v>7.3168219750559258</v>
      </c>
      <c r="M29">
        <f>M26+M28</f>
        <v>4.2417266650229948</v>
      </c>
      <c r="P29" s="1" t="s">
        <v>10</v>
      </c>
      <c r="Q29">
        <f>Q26+Q28</f>
        <v>7.0561184570830928</v>
      </c>
      <c r="R29">
        <f>R26+R28</f>
        <v>6.2098853657672048</v>
      </c>
      <c r="U29" s="1" t="s">
        <v>10</v>
      </c>
      <c r="V29">
        <f>V26+V28</f>
        <v>6.8989264656830747</v>
      </c>
      <c r="W29">
        <f>W26+W28</f>
        <v>6.2000483439433935</v>
      </c>
      <c r="Z29" s="1" t="s">
        <v>10</v>
      </c>
      <c r="AA29">
        <f>AA26+AA28</f>
        <v>7.5414577592767156</v>
      </c>
      <c r="AB29">
        <f>AB26+AB28</f>
        <v>5.8206858309807226</v>
      </c>
      <c r="AE29" s="1" t="s">
        <v>10</v>
      </c>
      <c r="AF29">
        <f>AF26+AF28</f>
        <v>11.331609252487912</v>
      </c>
      <c r="AG29">
        <f>AG26+AG28</f>
        <v>3.8205536794004518</v>
      </c>
      <c r="AJ29" s="1" t="s">
        <v>10</v>
      </c>
      <c r="AK29">
        <f>AK26+AK28</f>
        <v>7.9131256186043561</v>
      </c>
      <c r="AL29">
        <f>AL26+AL28</f>
        <v>3.9867206556606156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5.6385499999999995</v>
      </c>
      <c r="K40">
        <f>AVERAGE(C4,H4,M4,R4,W4,AB4,AG4,AL4)</f>
        <v>3.7103874999999995</v>
      </c>
      <c r="O40">
        <f>J41-J40</f>
        <v>-0.33032499999999931</v>
      </c>
      <c r="P40">
        <f>K41-K40</f>
        <v>0.26531250000000028</v>
      </c>
      <c r="R40" s="1">
        <v>0.1</v>
      </c>
      <c r="S40">
        <f>O40/J40*100</f>
        <v>-5.8583323726844547</v>
      </c>
      <c r="T40">
        <f>P40/K40*100</f>
        <v>7.1505334685393453</v>
      </c>
      <c r="W40">
        <f>J40</f>
        <v>5.6385499999999995</v>
      </c>
      <c r="X40">
        <f>K40</f>
        <v>3.7103874999999995</v>
      </c>
      <c r="Y40">
        <f>S40</f>
        <v>-5.8583323726844547</v>
      </c>
      <c r="Z40">
        <f>S41</f>
        <v>2.8637681673479931</v>
      </c>
      <c r="AA40">
        <f>S42</f>
        <v>14.011137615167035</v>
      </c>
      <c r="AB40">
        <f>S43</f>
        <v>11.980917079745685</v>
      </c>
      <c r="AC40">
        <f>S44</f>
        <v>15.501104007235906</v>
      </c>
      <c r="AD40">
        <f>S45</f>
        <v>20.90298037616056</v>
      </c>
      <c r="AE40">
        <f>S46</f>
        <v>12.964104246659167</v>
      </c>
      <c r="AF40">
        <f>S47</f>
        <v>8.3354763192664905</v>
      </c>
      <c r="AG40">
        <f>S48</f>
        <v>18.570155447765842</v>
      </c>
      <c r="AH40">
        <f>S49</f>
        <v>10.739241471654941</v>
      </c>
      <c r="AI40">
        <f>S50</f>
        <v>9.5971038653554803</v>
      </c>
      <c r="AJ40">
        <f>S51</f>
        <v>1.4363178476736198</v>
      </c>
      <c r="AK40">
        <f>S52</f>
        <v>7.4491668957444874</v>
      </c>
      <c r="AL40">
        <f>S53</f>
        <v>2.9267276161424638</v>
      </c>
      <c r="AM40">
        <f>S54</f>
        <v>11.053817027427273</v>
      </c>
      <c r="AN40">
        <f>S55</f>
        <v>9.3911555275735878</v>
      </c>
      <c r="AO40">
        <f>S56</f>
        <v>17.178840304688276</v>
      </c>
      <c r="AP40">
        <f>S57</f>
        <v>5.7206640004965834</v>
      </c>
      <c r="AQ40">
        <f>S58</f>
        <v>12.589894565092086</v>
      </c>
      <c r="AR40">
        <f>S59</f>
        <v>22.78577825859487</v>
      </c>
      <c r="AS40">
        <f>T40</f>
        <v>7.1505334685393453</v>
      </c>
      <c r="AT40">
        <f>T41</f>
        <v>-5.1251385468498798</v>
      </c>
      <c r="AU40">
        <f>T42</f>
        <v>-0.56463105268653424</v>
      </c>
      <c r="AV40">
        <f>T43</f>
        <v>3.4120425427263519</v>
      </c>
      <c r="AW40">
        <f>T44</f>
        <v>-1.6288729950712555</v>
      </c>
      <c r="AX40">
        <f>T45</f>
        <v>-4.2657269624803149</v>
      </c>
      <c r="AY40">
        <f>T46</f>
        <v>-11.794590187682546</v>
      </c>
      <c r="AZ40">
        <f>T47</f>
        <v>-11.872749140083069</v>
      </c>
      <c r="BA40">
        <f>T48</f>
        <v>-6.4565358739484617</v>
      </c>
      <c r="BB40">
        <f>T49</f>
        <v>-8.4310600981703203</v>
      </c>
      <c r="BC40">
        <f>T50</f>
        <v>0.82033210816932212</v>
      </c>
      <c r="BD40">
        <f>T51</f>
        <v>9.5374135450812183</v>
      </c>
      <c r="BE40">
        <f>T52</f>
        <v>-5.5587185974500887E-2</v>
      </c>
      <c r="BF40">
        <f>T53</f>
        <v>-10.492165575697934</v>
      </c>
      <c r="BG40">
        <f>T54</f>
        <v>-2.498728232563304</v>
      </c>
      <c r="BH40">
        <f>T55</f>
        <v>6.9231313440981808</v>
      </c>
      <c r="BI40">
        <f>T56</f>
        <v>14.071306568384056</v>
      </c>
      <c r="BJ40">
        <f>T57</f>
        <v>-4.1276012276345604</v>
      </c>
      <c r="BK40">
        <f>T58</f>
        <v>4.2468610084526457</v>
      </c>
      <c r="BL40">
        <f>T59</f>
        <v>-1.9293806913698166</v>
      </c>
    </row>
    <row r="41" spans="9:64" x14ac:dyDescent="0.25">
      <c r="I41" s="1">
        <v>0.1</v>
      </c>
      <c r="J41">
        <f>AVERAGE(B5,G5,L5,Q5,V5,AA5,AF5,AK5)</f>
        <v>5.3082250000000002</v>
      </c>
      <c r="K41">
        <f>AVERAGE(C5,H5,M5,R5,W5,AB5,AG5,AL5)</f>
        <v>3.9756999999999998</v>
      </c>
      <c r="O41">
        <f>J42-J40</f>
        <v>0.16147500000000026</v>
      </c>
      <c r="P41">
        <f>K42-K40</f>
        <v>-0.19016249999999957</v>
      </c>
      <c r="R41" s="1">
        <v>0.2</v>
      </c>
      <c r="S41">
        <f>O41/J40*100</f>
        <v>2.8637681673479931</v>
      </c>
      <c r="T41">
        <f>P41/K40*100</f>
        <v>-5.1251385468498798</v>
      </c>
    </row>
    <row r="42" spans="9:64" x14ac:dyDescent="0.25">
      <c r="I42" s="1">
        <v>0.2</v>
      </c>
      <c r="J42">
        <f>AVERAGE(B6,G6,L6,Q6,V6,AA6,AF6,AK6)</f>
        <v>5.8000249999999998</v>
      </c>
      <c r="K42">
        <f>AVERAGE(C6,H6,M6,R6,W6,AB6,AG6,AL6)</f>
        <v>3.5202249999999999</v>
      </c>
      <c r="O42">
        <f>J43-J40</f>
        <v>0.79002500000000087</v>
      </c>
      <c r="P42">
        <f>K43-K40</f>
        <v>-2.094999999999958E-2</v>
      </c>
      <c r="R42" s="1">
        <v>0.3</v>
      </c>
      <c r="S42">
        <f>O42/J40*100</f>
        <v>14.011137615167035</v>
      </c>
      <c r="T42">
        <f>P42/K40*100</f>
        <v>-0.56463105268653424</v>
      </c>
    </row>
    <row r="43" spans="9:64" x14ac:dyDescent="0.25">
      <c r="I43" s="1">
        <v>0.3</v>
      </c>
      <c r="J43">
        <f>AVERAGE(B7,G7,L7,Q7,V7,AA7,AF7,AK7)</f>
        <v>6.4285750000000004</v>
      </c>
      <c r="K43">
        <f>AVERAGE(C7,H7,M7,R7,W7,AB7,AG7,AL7)</f>
        <v>3.6894374999999999</v>
      </c>
      <c r="O43">
        <f>J44-J40</f>
        <v>0.67555000000000032</v>
      </c>
      <c r="P43">
        <f>K44-K40</f>
        <v>0.12660000000000071</v>
      </c>
      <c r="R43" s="1">
        <v>0.4</v>
      </c>
      <c r="S43">
        <f>O43/J40*100</f>
        <v>11.980917079745685</v>
      </c>
      <c r="T43">
        <f>P43/K40*100</f>
        <v>3.4120425427263519</v>
      </c>
    </row>
    <row r="44" spans="9:64" x14ac:dyDescent="0.25">
      <c r="I44" s="1">
        <v>0.4</v>
      </c>
      <c r="J44">
        <f>AVERAGE(B8,G8,L8,Q8,V8,AA8,AF8,AK8)</f>
        <v>6.3140999999999998</v>
      </c>
      <c r="K44">
        <f t="shared" ref="K43:K60" si="0">AVERAGE(C8,H8,M8,R8,W8,AB8,AG8,AL8)</f>
        <v>3.8369875000000002</v>
      </c>
      <c r="O44">
        <f>J45-J40</f>
        <v>0.87403750000000002</v>
      </c>
      <c r="P44">
        <f>K45-K40</f>
        <v>-6.0437499999999478E-2</v>
      </c>
      <c r="R44" s="1">
        <v>0.5</v>
      </c>
      <c r="S44">
        <f>O44/J40*100</f>
        <v>15.501104007235906</v>
      </c>
      <c r="T44">
        <f>P44/K40*100</f>
        <v>-1.6288729950712555</v>
      </c>
    </row>
    <row r="45" spans="9:64" x14ac:dyDescent="0.25">
      <c r="I45" s="1">
        <v>0.5</v>
      </c>
      <c r="J45">
        <f t="shared" ref="J45:J60" si="1">AVERAGE(B9,G9,L9,Q9,V9,AA9,AF9,AK9)</f>
        <v>6.5125874999999995</v>
      </c>
      <c r="K45">
        <f t="shared" si="0"/>
        <v>3.64995</v>
      </c>
      <c r="O45">
        <f>J46-J40</f>
        <v>1.1786250000000011</v>
      </c>
      <c r="P45">
        <f>K46-K40</f>
        <v>-0.15827499999999928</v>
      </c>
      <c r="R45" s="1">
        <v>0.6</v>
      </c>
      <c r="S45">
        <f>O45/J40*100</f>
        <v>20.90298037616056</v>
      </c>
      <c r="T45">
        <f>P45/K40*100</f>
        <v>-4.2657269624803149</v>
      </c>
    </row>
    <row r="46" spans="9:64" x14ac:dyDescent="0.25">
      <c r="I46" s="1">
        <v>0.6</v>
      </c>
      <c r="J46">
        <f t="shared" si="1"/>
        <v>6.8171750000000007</v>
      </c>
      <c r="K46">
        <f t="shared" si="0"/>
        <v>3.5521125000000002</v>
      </c>
      <c r="O46">
        <f>J47-J40</f>
        <v>0.73098750000000035</v>
      </c>
      <c r="P46">
        <f>K47-K40</f>
        <v>-0.43762499999999971</v>
      </c>
      <c r="R46" s="1">
        <v>0.7</v>
      </c>
      <c r="S46">
        <f>O46/J40*100</f>
        <v>12.964104246659167</v>
      </c>
      <c r="T46">
        <f>P46/K40*100</f>
        <v>-11.794590187682546</v>
      </c>
    </row>
    <row r="47" spans="9:64" x14ac:dyDescent="0.25">
      <c r="I47" s="1">
        <v>0.7</v>
      </c>
      <c r="J47">
        <f t="shared" si="1"/>
        <v>6.3695374999999999</v>
      </c>
      <c r="K47">
        <f t="shared" si="0"/>
        <v>3.2727624999999998</v>
      </c>
      <c r="O47">
        <f>J48-J40</f>
        <v>0.47000000000000064</v>
      </c>
      <c r="P47">
        <f>K48-K40</f>
        <v>-0.44052499999999961</v>
      </c>
      <c r="R47" s="1">
        <v>0.8</v>
      </c>
      <c r="S47">
        <f>O47/J40*100</f>
        <v>8.3354763192664905</v>
      </c>
      <c r="T47">
        <f>P47/K40*100</f>
        <v>-11.872749140083069</v>
      </c>
    </row>
    <row r="48" spans="9:64" x14ac:dyDescent="0.25">
      <c r="I48" s="1">
        <v>0.8</v>
      </c>
      <c r="J48">
        <f t="shared" si="1"/>
        <v>6.1085500000000001</v>
      </c>
      <c r="K48">
        <f t="shared" si="0"/>
        <v>3.2698624999999999</v>
      </c>
      <c r="O48">
        <f>J49-J40</f>
        <v>1.0470875000000008</v>
      </c>
      <c r="P48">
        <f>K49-K40</f>
        <v>-0.23956249999999946</v>
      </c>
      <c r="R48" s="1">
        <v>0.9</v>
      </c>
      <c r="S48">
        <f>O48/J40*100</f>
        <v>18.570155447765842</v>
      </c>
      <c r="T48">
        <f>P48/K40*100</f>
        <v>-6.4565358739484617</v>
      </c>
    </row>
    <row r="49" spans="1:20" x14ac:dyDescent="0.25">
      <c r="I49" s="1">
        <v>0.9</v>
      </c>
      <c r="J49">
        <f t="shared" si="1"/>
        <v>6.6856375000000003</v>
      </c>
      <c r="K49">
        <f t="shared" si="0"/>
        <v>3.470825</v>
      </c>
      <c r="O49">
        <f>J50-J40</f>
        <v>0.60553749999999962</v>
      </c>
      <c r="P49">
        <f>K50-K40</f>
        <v>-0.31282499999999924</v>
      </c>
      <c r="R49" s="1">
        <v>1</v>
      </c>
      <c r="S49">
        <f>O49/J40*100</f>
        <v>10.739241471654941</v>
      </c>
      <c r="T49">
        <f>P49/K40*100</f>
        <v>-8.4310600981703203</v>
      </c>
    </row>
    <row r="50" spans="1:20" x14ac:dyDescent="0.25">
      <c r="I50" s="1">
        <v>1</v>
      </c>
      <c r="J50">
        <f t="shared" si="1"/>
        <v>6.2440874999999991</v>
      </c>
      <c r="K50">
        <f t="shared" si="0"/>
        <v>3.3975625000000003</v>
      </c>
      <c r="O50">
        <f>J51-J40</f>
        <v>0.54113750000000138</v>
      </c>
      <c r="P50">
        <f>K51-K40</f>
        <v>3.0437500000001005E-2</v>
      </c>
      <c r="R50" s="1">
        <v>1.1000000000000001</v>
      </c>
      <c r="S50">
        <f>O50/J40*100</f>
        <v>9.5971038653554803</v>
      </c>
      <c r="T50">
        <f>P50/K40*100</f>
        <v>0.82033210816932212</v>
      </c>
    </row>
    <row r="51" spans="1:20" x14ac:dyDescent="0.25">
      <c r="A51" t="s">
        <v>20</v>
      </c>
      <c r="I51" s="1">
        <v>1.1000000000000001</v>
      </c>
      <c r="J51">
        <f t="shared" si="1"/>
        <v>6.1796875000000009</v>
      </c>
      <c r="K51">
        <f t="shared" si="0"/>
        <v>3.7408250000000005</v>
      </c>
      <c r="O51">
        <f>J52-J40</f>
        <v>8.0987500000000878E-2</v>
      </c>
      <c r="P51">
        <f>K52-K40</f>
        <v>0.35387500000000038</v>
      </c>
      <c r="R51" s="1">
        <v>1.2</v>
      </c>
      <c r="S51">
        <f>O51/J40*100</f>
        <v>1.4363178476736198</v>
      </c>
      <c r="T51">
        <f>P51/K40*100</f>
        <v>9.5374135450812183</v>
      </c>
    </row>
    <row r="52" spans="1:20" x14ac:dyDescent="0.25">
      <c r="A52" t="s">
        <v>21</v>
      </c>
      <c r="I52" s="1">
        <v>1.2</v>
      </c>
      <c r="J52">
        <f t="shared" si="1"/>
        <v>5.7195375000000004</v>
      </c>
      <c r="K52">
        <f t="shared" si="0"/>
        <v>4.0642624999999999</v>
      </c>
      <c r="O52">
        <f>J53-J40</f>
        <v>0.42002500000000076</v>
      </c>
      <c r="P52">
        <f>K53-K40</f>
        <v>-2.0624999999996341E-3</v>
      </c>
      <c r="R52" s="1">
        <v>1.3</v>
      </c>
      <c r="S52">
        <f>O52/J40*100</f>
        <v>7.4491668957444874</v>
      </c>
      <c r="T52">
        <f>P52/K40*100</f>
        <v>-5.5587185974500887E-2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6.0585750000000003</v>
      </c>
      <c r="K53">
        <f t="shared" si="0"/>
        <v>3.7083249999999999</v>
      </c>
      <c r="O53">
        <f>J54-J40</f>
        <v>0.16502500000000087</v>
      </c>
      <c r="P53">
        <f>K54-K40</f>
        <v>-0.38929999999999909</v>
      </c>
      <c r="R53" s="1">
        <v>1.4</v>
      </c>
      <c r="S53">
        <f>O53/J40*100</f>
        <v>2.9267276161424638</v>
      </c>
      <c r="T53">
        <f>P53/K40*100</f>
        <v>-10.492165575697934</v>
      </c>
    </row>
    <row r="54" spans="1:20" x14ac:dyDescent="0.25">
      <c r="A54" s="1">
        <v>1</v>
      </c>
      <c r="B54">
        <f>B4</f>
        <v>7.5753000000000004</v>
      </c>
      <c r="C54">
        <f>C4</f>
        <v>2.7906</v>
      </c>
      <c r="I54" s="1">
        <v>1.4</v>
      </c>
      <c r="J54">
        <f t="shared" si="1"/>
        <v>5.8035750000000004</v>
      </c>
      <c r="K54">
        <f t="shared" si="0"/>
        <v>3.3210875000000004</v>
      </c>
      <c r="O54">
        <f>J55-J40</f>
        <v>0.62327500000000047</v>
      </c>
      <c r="P54">
        <f>K55-K40</f>
        <v>-9.2712499999999753E-2</v>
      </c>
      <c r="R54" s="1">
        <v>1.5</v>
      </c>
      <c r="S54">
        <f>O54/J40*100</f>
        <v>11.053817027427273</v>
      </c>
      <c r="T54">
        <f>P54/K40*100</f>
        <v>-2.498728232563304</v>
      </c>
    </row>
    <row r="55" spans="1:20" x14ac:dyDescent="0.25">
      <c r="A55" s="1">
        <v>2</v>
      </c>
      <c r="B55">
        <f>G4</f>
        <v>5.3811999999999998</v>
      </c>
      <c r="C55">
        <f>H4</f>
        <v>3.7423000000000002</v>
      </c>
      <c r="I55" s="1">
        <v>1.5</v>
      </c>
      <c r="J55">
        <f t="shared" si="1"/>
        <v>6.261825</v>
      </c>
      <c r="K55">
        <f t="shared" si="0"/>
        <v>3.6176749999999998</v>
      </c>
      <c r="O55">
        <f>J56-J40</f>
        <v>0.52952500000000047</v>
      </c>
      <c r="P55">
        <f>K56-K40</f>
        <v>0.25687500000000085</v>
      </c>
      <c r="R55" s="1">
        <v>1.6</v>
      </c>
      <c r="S55">
        <f>O55/J40*100</f>
        <v>9.3911555275735878</v>
      </c>
      <c r="T55">
        <f>P55/K40*100</f>
        <v>6.9231313440981808</v>
      </c>
    </row>
    <row r="56" spans="1:20" x14ac:dyDescent="0.25">
      <c r="A56" s="1">
        <v>3</v>
      </c>
      <c r="B56">
        <f>L4</f>
        <v>6.2746000000000004</v>
      </c>
      <c r="C56">
        <f>M4</f>
        <v>4.0118</v>
      </c>
      <c r="I56" s="1">
        <v>1.6</v>
      </c>
      <c r="J56">
        <f t="shared" si="1"/>
        <v>6.168075</v>
      </c>
      <c r="K56">
        <f t="shared" si="0"/>
        <v>3.9672625000000004</v>
      </c>
      <c r="O56">
        <f>J57-J40</f>
        <v>0.96863750000000071</v>
      </c>
      <c r="P56">
        <f>K57-K40</f>
        <v>0.5221000000000009</v>
      </c>
      <c r="R56" s="1">
        <v>1.7</v>
      </c>
      <c r="S56">
        <f>O56/J40*100</f>
        <v>17.178840304688276</v>
      </c>
      <c r="T56">
        <f>P56/K40*100</f>
        <v>14.071306568384056</v>
      </c>
    </row>
    <row r="57" spans="1:20" x14ac:dyDescent="0.25">
      <c r="A57" s="1">
        <v>4</v>
      </c>
      <c r="B57">
        <f>Q4</f>
        <v>4.0061999999999998</v>
      </c>
      <c r="C57">
        <f>R4</f>
        <v>4.0399000000000003</v>
      </c>
      <c r="I57" s="1">
        <v>1.7</v>
      </c>
      <c r="J57">
        <f t="shared" si="1"/>
        <v>6.6071875000000002</v>
      </c>
      <c r="K57">
        <f t="shared" si="0"/>
        <v>4.2324875000000004</v>
      </c>
      <c r="O57">
        <f>J58-J40</f>
        <v>0.32256250000000009</v>
      </c>
      <c r="P57">
        <f>K58-K40</f>
        <v>-0.15314999999999923</v>
      </c>
      <c r="R57" s="1">
        <v>1.8</v>
      </c>
      <c r="S57">
        <f>O57/J40*100</f>
        <v>5.7206640004965834</v>
      </c>
      <c r="T57">
        <f>P57/K40*100</f>
        <v>-4.1276012276345604</v>
      </c>
    </row>
    <row r="58" spans="1:20" x14ac:dyDescent="0.25">
      <c r="A58" s="1">
        <v>5</v>
      </c>
      <c r="B58">
        <f>V4</f>
        <v>5.7702</v>
      </c>
      <c r="C58">
        <f>W4</f>
        <v>4.694</v>
      </c>
      <c r="I58" s="1">
        <v>1.8</v>
      </c>
      <c r="J58">
        <f t="shared" si="1"/>
        <v>5.9611124999999996</v>
      </c>
      <c r="K58">
        <f t="shared" si="0"/>
        <v>3.5572375000000003</v>
      </c>
      <c r="O58">
        <f>J59-J40</f>
        <v>0.70988749999999978</v>
      </c>
      <c r="P58">
        <f>K59-K40</f>
        <v>0.15757500000000091</v>
      </c>
      <c r="R58" s="1">
        <v>1.9</v>
      </c>
      <c r="S58">
        <f>O58/J40*100</f>
        <v>12.589894565092086</v>
      </c>
      <c r="T58">
        <f>P58/K40*100</f>
        <v>4.2468610084526457</v>
      </c>
    </row>
    <row r="59" spans="1:20" x14ac:dyDescent="0.25">
      <c r="A59" s="1">
        <v>6</v>
      </c>
      <c r="B59">
        <f>AA4</f>
        <v>5.0648</v>
      </c>
      <c r="C59">
        <f>AB4</f>
        <v>3.5322</v>
      </c>
      <c r="I59" s="1">
        <v>1.9</v>
      </c>
      <c r="J59">
        <f t="shared" si="1"/>
        <v>6.3484374999999993</v>
      </c>
      <c r="K59">
        <f t="shared" si="0"/>
        <v>3.8679625000000004</v>
      </c>
      <c r="O59">
        <f>J60-J40</f>
        <v>1.2847875000000011</v>
      </c>
      <c r="P59">
        <f>K60-K40</f>
        <v>-7.1587499999999249E-2</v>
      </c>
      <c r="R59" s="1">
        <v>2</v>
      </c>
      <c r="S59">
        <f>O59/J40*100</f>
        <v>22.78577825859487</v>
      </c>
      <c r="T59">
        <f>P59/K40*100</f>
        <v>-1.9293806913698166</v>
      </c>
    </row>
    <row r="60" spans="1:20" x14ac:dyDescent="0.25">
      <c r="A60" s="1">
        <v>7</v>
      </c>
      <c r="B60">
        <f>AF4</f>
        <v>5.4215999999999998</v>
      </c>
      <c r="C60">
        <f>AG4</f>
        <v>3.3132000000000001</v>
      </c>
      <c r="I60" s="1">
        <v>2</v>
      </c>
      <c r="J60">
        <f>AVERAGE(B24,G24,L24,Q24,V24,AA24,AF24,AK24)</f>
        <v>6.9233375000000006</v>
      </c>
      <c r="K60">
        <f>AVERAGE(C24,H24,M24,R24,W24,AB24,AG24,AL24)</f>
        <v>3.6388000000000003</v>
      </c>
    </row>
    <row r="61" spans="1:20" x14ac:dyDescent="0.25">
      <c r="A61" s="1">
        <v>8</v>
      </c>
      <c r="B61">
        <f>AK4</f>
        <v>5.6144999999999996</v>
      </c>
      <c r="C61">
        <f>AL4</f>
        <v>3.5590999999999999</v>
      </c>
    </row>
    <row r="63" spans="1:20" x14ac:dyDescent="0.25">
      <c r="A63" t="s">
        <v>22</v>
      </c>
      <c r="B63">
        <f>AVERAGE(B54:B61)</f>
        <v>5.6385499999999995</v>
      </c>
      <c r="C63">
        <f>AVERAGE(C54:C61)</f>
        <v>3.7103874999999995</v>
      </c>
    </row>
    <row r="64" spans="1:20" x14ac:dyDescent="0.25">
      <c r="A64" t="s">
        <v>8</v>
      </c>
      <c r="B64">
        <f>STDEV(B54:B61)</f>
        <v>1.0198404777218864</v>
      </c>
      <c r="C64">
        <f>STDEV(C54:C61)</f>
        <v>0.56395865967412506</v>
      </c>
    </row>
    <row r="65" spans="1:3" x14ac:dyDescent="0.25">
      <c r="A65" t="s">
        <v>23</v>
      </c>
      <c r="B65">
        <f>1.5*B64</f>
        <v>1.5297607165828295</v>
      </c>
      <c r="C65">
        <f>1.5*C64</f>
        <v>0.84593798951118759</v>
      </c>
    </row>
    <row r="66" spans="1:3" x14ac:dyDescent="0.25">
      <c r="A66" t="s">
        <v>9</v>
      </c>
      <c r="B66">
        <f>2*B64</f>
        <v>2.0396809554437727</v>
      </c>
      <c r="C66">
        <f>2*C64</f>
        <v>1.1279173193482501</v>
      </c>
    </row>
    <row r="67" spans="1:3" x14ac:dyDescent="0.25">
      <c r="A67" t="s">
        <v>24</v>
      </c>
      <c r="B67">
        <f>B63+B65</f>
        <v>7.1683107165828286</v>
      </c>
      <c r="C67">
        <f>C63+C65</f>
        <v>4.5563254895111873</v>
      </c>
    </row>
    <row r="68" spans="1:3" x14ac:dyDescent="0.25">
      <c r="A68" t="s">
        <v>25</v>
      </c>
      <c r="B68">
        <f>B63+B66</f>
        <v>7.6782309554437722</v>
      </c>
      <c r="C68">
        <f>C63+C66</f>
        <v>4.8383048193482496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2014-10-29T05:05:05Z</dcterms:created>
  <dcterms:modified xsi:type="dcterms:W3CDTF">2014-10-29T05:05:45Z</dcterms:modified>
</cp:coreProperties>
</file>