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K28" i="1"/>
  <c r="AK29" i="1" s="1"/>
  <c r="AL27" i="1"/>
  <c r="AL28" i="1" s="1"/>
  <c r="AL29" i="1" s="1"/>
  <c r="AK27" i="1"/>
  <c r="AL26" i="1"/>
  <c r="AK26" i="1"/>
  <c r="AG27" i="1"/>
  <c r="AG28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V28" i="1"/>
  <c r="V29" i="1" s="1"/>
  <c r="W27" i="1"/>
  <c r="W28" i="1" s="1"/>
  <c r="W29" i="1" s="1"/>
  <c r="V27" i="1"/>
  <c r="W26" i="1"/>
  <c r="V26" i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L29" i="1" s="1"/>
  <c r="G27" i="1"/>
  <c r="G26" i="1"/>
  <c r="H27" i="1"/>
  <c r="H28" i="1" s="1"/>
  <c r="G28" i="1"/>
  <c r="G29" i="1" s="1"/>
  <c r="H26" i="1"/>
  <c r="H29" i="1" s="1"/>
  <c r="C29" i="1"/>
  <c r="B29" i="1"/>
  <c r="C28" i="1"/>
  <c r="B28" i="1"/>
  <c r="C27" i="1"/>
  <c r="B27" i="1"/>
  <c r="C26" i="1"/>
  <c r="B26" i="1"/>
  <c r="AG29" i="1" l="1"/>
  <c r="R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<sst xmlns="http://schemas.openxmlformats.org/spreadsheetml/2006/main" count="80" uniqueCount="26">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</sst>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913</v>
      </c>
      <c r="B4">
        <v>4.9973000000000001</v>
      </c>
      <c r="C4">
        <v>3.4567999999999999</v>
      </c>
      <c r="F4" s="1">
        <v>913</v>
      </c>
      <c r="G4">
        <v>10.1578</v>
      </c>
      <c r="H4">
        <v>5.5324999999999998</v>
      </c>
      <c r="K4" s="1">
        <v>913</v>
      </c>
      <c r="L4">
        <v>6.3295000000000003</v>
      </c>
      <c r="M4">
        <v>5.1566000000000001</v>
      </c>
      <c r="P4" s="1">
        <v>913</v>
      </c>
      <c r="Q4">
        <v>8.7446000000000002</v>
      </c>
      <c r="R4">
        <v>3.7827999999999999</v>
      </c>
      <c r="U4" s="1">
        <v>913</v>
      </c>
      <c r="V4">
        <v>11.9918</v>
      </c>
      <c r="W4">
        <v>3.8875000000000002</v>
      </c>
      <c r="Z4" s="1">
        <v>913</v>
      </c>
      <c r="AA4">
        <v>11.540100000000001</v>
      </c>
      <c r="AB4">
        <v>3.5533000000000001</v>
      </c>
      <c r="AE4" s="1">
        <v>913</v>
      </c>
      <c r="AF4">
        <v>11.470499999999999</v>
      </c>
      <c r="AG4">
        <v>12.2309</v>
      </c>
      <c r="AJ4" s="1">
        <v>913</v>
      </c>
      <c r="AK4">
        <v>10.080500000000001</v>
      </c>
      <c r="AL4">
        <v>5.3075000000000001</v>
      </c>
    </row>
    <row r="5" spans="1:38" x14ac:dyDescent="0.25">
      <c r="A5" s="1">
        <v>0.1</v>
      </c>
      <c r="B5">
        <v>5.2911000000000001</v>
      </c>
      <c r="C5">
        <v>7.3926999999999996</v>
      </c>
      <c r="F5" s="1">
        <v>0.1</v>
      </c>
      <c r="G5">
        <v>35.872199999999999</v>
      </c>
      <c r="H5">
        <v>4.6108000000000002</v>
      </c>
      <c r="K5" s="1">
        <v>0.1</v>
      </c>
      <c r="L5">
        <v>5.4309000000000003</v>
      </c>
      <c r="M5">
        <v>3.4860000000000002</v>
      </c>
      <c r="P5" s="1">
        <v>0.1</v>
      </c>
      <c r="Q5">
        <v>7.9302000000000001</v>
      </c>
      <c r="R5">
        <v>3.3654999999999999</v>
      </c>
      <c r="U5" s="1">
        <v>0.1</v>
      </c>
      <c r="V5">
        <v>12.1396</v>
      </c>
      <c r="W5">
        <v>5.3532000000000002</v>
      </c>
      <c r="Z5" s="1">
        <v>0.1</v>
      </c>
      <c r="AA5">
        <v>13.9171</v>
      </c>
      <c r="AB5">
        <v>2.9628000000000001</v>
      </c>
      <c r="AE5" s="1">
        <v>0.1</v>
      </c>
      <c r="AF5">
        <v>14.6532</v>
      </c>
      <c r="AG5">
        <v>4.6052999999999997</v>
      </c>
      <c r="AJ5" s="1">
        <v>0.1</v>
      </c>
      <c r="AK5">
        <v>10.364000000000001</v>
      </c>
      <c r="AL5">
        <v>4.9029999999999996</v>
      </c>
    </row>
    <row r="6" spans="1:38" x14ac:dyDescent="0.25">
      <c r="A6" s="1">
        <v>0.2</v>
      </c>
      <c r="B6">
        <v>5.4926000000000004</v>
      </c>
      <c r="C6">
        <v>5.9535</v>
      </c>
      <c r="F6" s="1">
        <v>0.2</v>
      </c>
      <c r="G6">
        <v>10.6868</v>
      </c>
      <c r="H6">
        <v>15.143800000000001</v>
      </c>
      <c r="K6" s="1">
        <v>0.2</v>
      </c>
      <c r="L6">
        <v>8.2301000000000002</v>
      </c>
      <c r="M6">
        <v>3.9975999999999998</v>
      </c>
      <c r="P6" s="1">
        <v>0.2</v>
      </c>
      <c r="Q6">
        <v>8.5631000000000004</v>
      </c>
      <c r="R6">
        <v>3.8652000000000002</v>
      </c>
      <c r="U6" s="1">
        <v>0.2</v>
      </c>
      <c r="V6">
        <v>12.386100000000001</v>
      </c>
      <c r="W6">
        <v>4.0968</v>
      </c>
      <c r="Z6" s="1">
        <v>0.2</v>
      </c>
      <c r="AA6">
        <v>14.2585</v>
      </c>
      <c r="AB6">
        <v>3.0323000000000002</v>
      </c>
      <c r="AE6" s="1">
        <v>0.2</v>
      </c>
      <c r="AF6">
        <v>11.681699999999999</v>
      </c>
      <c r="AG6">
        <v>5.0697000000000001</v>
      </c>
      <c r="AJ6" s="1">
        <v>0.2</v>
      </c>
      <c r="AK6">
        <v>10.1271</v>
      </c>
      <c r="AL6">
        <v>5.9359000000000002</v>
      </c>
    </row>
    <row r="7" spans="1:38" x14ac:dyDescent="0.25">
      <c r="A7" s="1">
        <v>0.3</v>
      </c>
      <c r="B7">
        <v>4.1326000000000001</v>
      </c>
      <c r="C7">
        <v>6.5396999999999998</v>
      </c>
      <c r="F7" s="1">
        <v>0.3</v>
      </c>
      <c r="G7">
        <v>152.42179999999999</v>
      </c>
      <c r="H7">
        <v>186.75290000000001</v>
      </c>
      <c r="K7" s="1">
        <v>0.3</v>
      </c>
      <c r="L7">
        <v>8.0340000000000007</v>
      </c>
      <c r="M7">
        <v>4.6047000000000002</v>
      </c>
      <c r="P7" s="1">
        <v>0.3</v>
      </c>
      <c r="Q7">
        <v>8.5167999999999999</v>
      </c>
      <c r="R7">
        <v>4.8258000000000001</v>
      </c>
      <c r="U7" s="1">
        <v>0.3</v>
      </c>
      <c r="V7">
        <v>13.5046</v>
      </c>
      <c r="W7">
        <v>5.7873000000000001</v>
      </c>
      <c r="Z7" s="1">
        <v>0.3</v>
      </c>
      <c r="AA7">
        <v>10.9473</v>
      </c>
      <c r="AB7">
        <v>5.3788</v>
      </c>
      <c r="AE7" s="1">
        <v>0.3</v>
      </c>
      <c r="AF7">
        <v>11.4315</v>
      </c>
      <c r="AG7">
        <v>4.9489000000000001</v>
      </c>
      <c r="AJ7" s="1">
        <v>0.3</v>
      </c>
      <c r="AK7">
        <v>10.8482</v>
      </c>
      <c r="AL7">
        <v>7.6016000000000004</v>
      </c>
    </row>
    <row r="8" spans="1:38" x14ac:dyDescent="0.25">
      <c r="A8" s="1">
        <v>0.4</v>
      </c>
      <c r="B8">
        <v>5.2670000000000003</v>
      </c>
      <c r="C8">
        <v>5.9259000000000004</v>
      </c>
      <c r="F8" s="1">
        <v>0.4</v>
      </c>
      <c r="G8">
        <v>60.433100000000003</v>
      </c>
      <c r="H8">
        <v>60.3645</v>
      </c>
      <c r="K8" s="1">
        <v>0.4</v>
      </c>
      <c r="L8">
        <v>8.6822999999999997</v>
      </c>
      <c r="M8">
        <v>6.1872999999999996</v>
      </c>
      <c r="P8" s="1">
        <v>0.4</v>
      </c>
      <c r="Q8">
        <v>8.5144000000000002</v>
      </c>
      <c r="R8">
        <v>3.2242999999999999</v>
      </c>
      <c r="U8" s="1">
        <v>0.4</v>
      </c>
      <c r="V8">
        <v>12.735200000000001</v>
      </c>
      <c r="W8">
        <v>6.13</v>
      </c>
      <c r="Z8" s="1">
        <v>0.4</v>
      </c>
      <c r="AA8">
        <v>14.3018</v>
      </c>
      <c r="AB8">
        <v>3.3115000000000001</v>
      </c>
      <c r="AE8" s="1">
        <v>0.4</v>
      </c>
      <c r="AF8">
        <v>10.6851</v>
      </c>
      <c r="AG8">
        <v>4.8638000000000003</v>
      </c>
      <c r="AJ8" s="1">
        <v>0.4</v>
      </c>
      <c r="AK8">
        <v>11.817</v>
      </c>
      <c r="AL8">
        <v>9.8445999999999998</v>
      </c>
    </row>
    <row r="9" spans="1:38" x14ac:dyDescent="0.25">
      <c r="A9" s="1">
        <v>0.5</v>
      </c>
      <c r="B9">
        <v>5.2903000000000002</v>
      </c>
      <c r="C9">
        <v>5.2439</v>
      </c>
      <c r="F9" s="1">
        <v>0.5</v>
      </c>
      <c r="G9">
        <v>31.550699999999999</v>
      </c>
      <c r="H9">
        <v>18.028500000000001</v>
      </c>
      <c r="K9" s="1">
        <v>0.5</v>
      </c>
      <c r="L9">
        <v>7.9432999999999998</v>
      </c>
      <c r="M9">
        <v>4.1809000000000003</v>
      </c>
      <c r="P9" s="1">
        <v>0.5</v>
      </c>
      <c r="Q9">
        <v>8.9923999999999999</v>
      </c>
      <c r="R9">
        <v>3.4129999999999998</v>
      </c>
      <c r="U9" s="1">
        <v>0.5</v>
      </c>
      <c r="V9">
        <v>10.9366</v>
      </c>
      <c r="W9">
        <v>5.3826999999999998</v>
      </c>
      <c r="Z9" s="1">
        <v>0.5</v>
      </c>
      <c r="AA9">
        <v>13.359</v>
      </c>
      <c r="AB9">
        <v>3.1067999999999998</v>
      </c>
      <c r="AE9" s="1">
        <v>0.5</v>
      </c>
      <c r="AF9">
        <v>10.9627</v>
      </c>
      <c r="AG9">
        <v>10.2049</v>
      </c>
      <c r="AJ9" s="1">
        <v>0.5</v>
      </c>
      <c r="AK9">
        <v>11.675599999999999</v>
      </c>
      <c r="AL9">
        <v>8.2405000000000008</v>
      </c>
    </row>
    <row r="10" spans="1:38" x14ac:dyDescent="0.25">
      <c r="A10" s="1">
        <v>0.6</v>
      </c>
      <c r="B10">
        <v>5.5148000000000001</v>
      </c>
      <c r="C10">
        <v>4.1920999999999999</v>
      </c>
      <c r="F10" s="1">
        <v>0.6</v>
      </c>
      <c r="G10">
        <v>50.369799999999998</v>
      </c>
      <c r="H10">
        <v>35.639499999999998</v>
      </c>
      <c r="K10" s="1">
        <v>0.6</v>
      </c>
      <c r="L10">
        <v>8.1085999999999991</v>
      </c>
      <c r="M10">
        <v>3.3662999999999998</v>
      </c>
      <c r="P10" s="1">
        <v>0.6</v>
      </c>
      <c r="Q10">
        <v>7.8479999999999999</v>
      </c>
      <c r="R10">
        <v>2.7374999999999998</v>
      </c>
      <c r="U10" s="1">
        <v>0.6</v>
      </c>
      <c r="V10">
        <v>8.6227999999999998</v>
      </c>
      <c r="W10">
        <v>6.2085999999999997</v>
      </c>
      <c r="Z10" s="1">
        <v>0.6</v>
      </c>
      <c r="AA10">
        <v>16.131799999999998</v>
      </c>
      <c r="AB10">
        <v>2.7353999999999998</v>
      </c>
      <c r="AE10" s="1">
        <v>0.6</v>
      </c>
      <c r="AF10">
        <v>14.2105</v>
      </c>
      <c r="AG10">
        <v>6.0385</v>
      </c>
      <c r="AJ10" s="1">
        <v>0.6</v>
      </c>
      <c r="AK10">
        <v>13.2234</v>
      </c>
      <c r="AL10">
        <v>10.476900000000001</v>
      </c>
    </row>
    <row r="11" spans="1:38" x14ac:dyDescent="0.25">
      <c r="A11" s="1">
        <v>0.7</v>
      </c>
      <c r="B11">
        <v>5.9867999999999997</v>
      </c>
      <c r="C11">
        <v>3.2519</v>
      </c>
      <c r="F11" s="1">
        <v>0.7</v>
      </c>
      <c r="G11">
        <v>35.358499999999999</v>
      </c>
      <c r="H11">
        <v>52.203000000000003</v>
      </c>
      <c r="K11" s="1">
        <v>0.7</v>
      </c>
      <c r="L11">
        <v>6.7042000000000002</v>
      </c>
      <c r="M11">
        <v>3.0977999999999999</v>
      </c>
      <c r="P11" s="1">
        <v>0.7</v>
      </c>
      <c r="Q11">
        <v>7.7812999999999999</v>
      </c>
      <c r="R11">
        <v>3.198</v>
      </c>
      <c r="U11" s="1">
        <v>0.7</v>
      </c>
      <c r="V11">
        <v>12.2599</v>
      </c>
      <c r="W11">
        <v>5.6737000000000002</v>
      </c>
      <c r="Z11" s="1">
        <v>0.7</v>
      </c>
      <c r="AA11">
        <v>10.1271</v>
      </c>
      <c r="AB11">
        <v>3.3374000000000001</v>
      </c>
      <c r="AE11" s="1">
        <v>0.7</v>
      </c>
      <c r="AF11">
        <v>12.0822</v>
      </c>
      <c r="AG11">
        <v>4.1685999999999996</v>
      </c>
      <c r="AJ11" s="1">
        <v>0.7</v>
      </c>
      <c r="AK11">
        <v>12.438499999999999</v>
      </c>
      <c r="AL11">
        <v>11.8507</v>
      </c>
    </row>
    <row r="12" spans="1:38" x14ac:dyDescent="0.25">
      <c r="A12" s="1">
        <v>0.8</v>
      </c>
      <c r="B12">
        <v>5.1909999999999998</v>
      </c>
      <c r="C12">
        <v>2.7900999999999998</v>
      </c>
      <c r="F12" s="1">
        <v>0.8</v>
      </c>
      <c r="G12">
        <v>58.188299999999998</v>
      </c>
      <c r="H12">
        <v>35.703400000000002</v>
      </c>
      <c r="K12" s="1">
        <v>0.8</v>
      </c>
      <c r="L12">
        <v>7.4763999999999999</v>
      </c>
      <c r="M12">
        <v>4.5285000000000002</v>
      </c>
      <c r="P12" s="1">
        <v>0.8</v>
      </c>
      <c r="Q12">
        <v>6.6944999999999997</v>
      </c>
      <c r="R12">
        <v>3.9472</v>
      </c>
      <c r="U12" s="1">
        <v>0.8</v>
      </c>
      <c r="V12">
        <v>12.714700000000001</v>
      </c>
      <c r="W12">
        <v>5.0122999999999998</v>
      </c>
      <c r="Z12" s="1">
        <v>0.8</v>
      </c>
      <c r="AA12">
        <v>12.214600000000001</v>
      </c>
      <c r="AB12">
        <v>3.3304999999999998</v>
      </c>
      <c r="AE12" s="1">
        <v>0.8</v>
      </c>
      <c r="AF12">
        <v>13.547599999999999</v>
      </c>
      <c r="AG12">
        <v>5.2008000000000001</v>
      </c>
      <c r="AJ12" s="1">
        <v>0.8</v>
      </c>
      <c r="AK12">
        <v>13.304600000000001</v>
      </c>
      <c r="AL12">
        <v>7.5875000000000004</v>
      </c>
    </row>
    <row r="13" spans="1:38" x14ac:dyDescent="0.25">
      <c r="A13" s="1">
        <v>0.9</v>
      </c>
      <c r="B13">
        <v>5.6241000000000003</v>
      </c>
      <c r="C13">
        <v>3.3456000000000001</v>
      </c>
      <c r="F13" s="1">
        <v>0.9</v>
      </c>
      <c r="G13">
        <v>27.924199999999999</v>
      </c>
      <c r="H13">
        <v>47.763100000000001</v>
      </c>
      <c r="K13" s="1">
        <v>0.9</v>
      </c>
      <c r="L13">
        <v>6.9005999999999998</v>
      </c>
      <c r="M13">
        <v>3.6513</v>
      </c>
      <c r="P13" s="1">
        <v>0.9</v>
      </c>
      <c r="Q13">
        <v>7.6525999999999996</v>
      </c>
      <c r="R13">
        <v>3.2328000000000001</v>
      </c>
      <c r="U13" s="1">
        <v>0.9</v>
      </c>
      <c r="V13">
        <v>13.985300000000001</v>
      </c>
      <c r="W13">
        <v>6.6643999999999997</v>
      </c>
      <c r="Z13" s="1">
        <v>0.9</v>
      </c>
      <c r="AA13">
        <v>13.0625</v>
      </c>
      <c r="AB13">
        <v>6.0644</v>
      </c>
      <c r="AE13" s="1">
        <v>0.9</v>
      </c>
      <c r="AF13">
        <v>14.251200000000001</v>
      </c>
      <c r="AG13">
        <v>4.7892000000000001</v>
      </c>
      <c r="AJ13" s="1">
        <v>0.9</v>
      </c>
      <c r="AK13">
        <v>15.0871</v>
      </c>
      <c r="AL13">
        <v>11.9191</v>
      </c>
    </row>
    <row r="14" spans="1:38" x14ac:dyDescent="0.25">
      <c r="A14" s="1">
        <v>1</v>
      </c>
      <c r="B14">
        <v>4.8598999999999997</v>
      </c>
      <c r="C14">
        <v>3.0788000000000002</v>
      </c>
      <c r="F14" s="1">
        <v>1</v>
      </c>
      <c r="G14">
        <v>16.2515</v>
      </c>
      <c r="H14">
        <v>11.3729</v>
      </c>
      <c r="K14" s="1">
        <v>1</v>
      </c>
      <c r="L14">
        <v>6.1856999999999998</v>
      </c>
      <c r="M14">
        <v>3.2610000000000001</v>
      </c>
      <c r="P14" s="1">
        <v>1</v>
      </c>
      <c r="Q14">
        <v>7.0034999999999998</v>
      </c>
      <c r="R14">
        <v>3.9744000000000002</v>
      </c>
      <c r="U14" s="1">
        <v>1</v>
      </c>
      <c r="V14">
        <v>12.6897</v>
      </c>
      <c r="W14">
        <v>8.2114999999999991</v>
      </c>
      <c r="Z14" s="1">
        <v>1</v>
      </c>
      <c r="AA14">
        <v>15.2934</v>
      </c>
      <c r="AB14">
        <v>5.3750999999999998</v>
      </c>
      <c r="AE14" s="1">
        <v>1</v>
      </c>
      <c r="AF14">
        <v>11.1595</v>
      </c>
      <c r="AG14">
        <v>7.2018000000000004</v>
      </c>
      <c r="AJ14" s="1">
        <v>1</v>
      </c>
      <c r="AK14">
        <v>13.7066</v>
      </c>
      <c r="AL14">
        <v>6.0231000000000003</v>
      </c>
    </row>
    <row r="15" spans="1:38" x14ac:dyDescent="0.25">
      <c r="A15" s="1">
        <v>1.1000000000000001</v>
      </c>
      <c r="B15">
        <v>5.6604999999999999</v>
      </c>
      <c r="C15">
        <v>3.1957</v>
      </c>
      <c r="F15" s="1">
        <v>1.1000000000000001</v>
      </c>
      <c r="G15">
        <v>20.266200000000001</v>
      </c>
      <c r="H15">
        <v>12.933400000000001</v>
      </c>
      <c r="K15" s="1">
        <v>1.1000000000000001</v>
      </c>
      <c r="L15">
        <v>7.0419999999999998</v>
      </c>
      <c r="M15">
        <v>5.2217000000000002</v>
      </c>
      <c r="P15" s="1">
        <v>1.1000000000000001</v>
      </c>
      <c r="Q15">
        <v>8.5548999999999999</v>
      </c>
      <c r="R15">
        <v>3.5954999999999999</v>
      </c>
      <c r="U15" s="1">
        <v>1.1000000000000001</v>
      </c>
      <c r="V15">
        <v>10.8001</v>
      </c>
      <c r="W15">
        <v>4.5622999999999996</v>
      </c>
      <c r="Z15" s="1">
        <v>1.1000000000000001</v>
      </c>
      <c r="AA15">
        <v>13.036199999999999</v>
      </c>
      <c r="AB15">
        <v>4.3258999999999999</v>
      </c>
      <c r="AE15" s="1">
        <v>1.1000000000000001</v>
      </c>
      <c r="AF15">
        <v>13.646000000000001</v>
      </c>
      <c r="AG15">
        <v>3.9792000000000001</v>
      </c>
      <c r="AJ15" s="1">
        <v>1.1000000000000001</v>
      </c>
      <c r="AK15">
        <v>11.5755</v>
      </c>
      <c r="AL15">
        <v>6.6296999999999997</v>
      </c>
    </row>
    <row r="16" spans="1:38" x14ac:dyDescent="0.25">
      <c r="A16" s="1">
        <v>1.2</v>
      </c>
      <c r="B16">
        <v>5.0544000000000002</v>
      </c>
      <c r="C16">
        <v>2.4636</v>
      </c>
      <c r="F16" s="1">
        <v>1.2</v>
      </c>
      <c r="G16">
        <v>20.4649</v>
      </c>
      <c r="H16">
        <v>11.1647</v>
      </c>
      <c r="K16" s="1">
        <v>1.2</v>
      </c>
      <c r="L16">
        <v>8.4933999999999994</v>
      </c>
      <c r="M16">
        <v>3.4588000000000001</v>
      </c>
      <c r="P16" s="1">
        <v>1.2</v>
      </c>
      <c r="Q16">
        <v>7.2638999999999996</v>
      </c>
      <c r="R16">
        <v>4.1029</v>
      </c>
      <c r="U16" s="1">
        <v>1.2</v>
      </c>
      <c r="V16">
        <v>13.626799999999999</v>
      </c>
      <c r="W16">
        <v>3.7648999999999999</v>
      </c>
      <c r="Z16" s="1">
        <v>1.2</v>
      </c>
      <c r="AA16">
        <v>13.034599999999999</v>
      </c>
      <c r="AB16">
        <v>4.5031999999999996</v>
      </c>
      <c r="AE16" s="1">
        <v>1.2</v>
      </c>
      <c r="AF16">
        <v>11.680199999999999</v>
      </c>
      <c r="AG16">
        <v>4.4607999999999999</v>
      </c>
      <c r="AJ16" s="1">
        <v>1.2</v>
      </c>
      <c r="AK16">
        <v>13.551299999999999</v>
      </c>
      <c r="AL16">
        <v>5.1289999999999996</v>
      </c>
    </row>
    <row r="17" spans="1:38" x14ac:dyDescent="0.25">
      <c r="A17" s="1">
        <v>1.3</v>
      </c>
      <c r="B17">
        <v>5.6376999999999997</v>
      </c>
      <c r="C17">
        <v>3.9605000000000001</v>
      </c>
      <c r="F17" s="1">
        <v>1.3</v>
      </c>
      <c r="G17">
        <v>19.881</v>
      </c>
      <c r="H17">
        <v>12.4969</v>
      </c>
      <c r="K17" s="1">
        <v>1.3</v>
      </c>
      <c r="L17">
        <v>5.8689999999999998</v>
      </c>
      <c r="M17">
        <v>4.0655000000000001</v>
      </c>
      <c r="P17" s="1">
        <v>1.3</v>
      </c>
      <c r="Q17">
        <v>8.0347000000000008</v>
      </c>
      <c r="R17">
        <v>6.6765999999999996</v>
      </c>
      <c r="U17" s="1">
        <v>1.3</v>
      </c>
      <c r="V17">
        <v>13.9444</v>
      </c>
      <c r="W17">
        <v>5.1745000000000001</v>
      </c>
      <c r="Z17" s="1">
        <v>1.3</v>
      </c>
      <c r="AA17">
        <v>14.1309</v>
      </c>
      <c r="AB17">
        <v>6.5884999999999998</v>
      </c>
      <c r="AE17" s="1">
        <v>1.3</v>
      </c>
      <c r="AF17">
        <v>11.689299999999999</v>
      </c>
      <c r="AG17">
        <v>4.2026000000000003</v>
      </c>
      <c r="AJ17" s="1">
        <v>1.3</v>
      </c>
      <c r="AK17">
        <v>14.395</v>
      </c>
      <c r="AL17">
        <v>5.2830000000000004</v>
      </c>
    </row>
    <row r="18" spans="1:38" x14ac:dyDescent="0.25">
      <c r="A18" s="1">
        <v>1.4</v>
      </c>
      <c r="B18">
        <v>6.4621000000000004</v>
      </c>
      <c r="C18">
        <v>4.9260000000000002</v>
      </c>
      <c r="F18" s="1">
        <v>1.4</v>
      </c>
      <c r="G18">
        <v>18.264299999999999</v>
      </c>
      <c r="H18">
        <v>8.5779999999999994</v>
      </c>
      <c r="K18" s="1">
        <v>1.4</v>
      </c>
      <c r="L18">
        <v>8.3398000000000003</v>
      </c>
      <c r="M18">
        <v>3.7381000000000002</v>
      </c>
      <c r="P18" s="1">
        <v>1.4</v>
      </c>
      <c r="Q18">
        <v>6.8163999999999998</v>
      </c>
      <c r="R18">
        <v>5.9420999999999999</v>
      </c>
      <c r="U18" s="1">
        <v>1.4</v>
      </c>
      <c r="V18">
        <v>10.6835</v>
      </c>
      <c r="W18">
        <v>3.1543999999999999</v>
      </c>
      <c r="Z18" s="1">
        <v>1.4</v>
      </c>
      <c r="AA18">
        <v>12.2105</v>
      </c>
      <c r="AB18">
        <v>4.8243</v>
      </c>
      <c r="AE18" s="1">
        <v>1.4</v>
      </c>
      <c r="AF18">
        <v>11.2318</v>
      </c>
      <c r="AG18">
        <v>7.8000999999999996</v>
      </c>
      <c r="AJ18" s="1">
        <v>1.4</v>
      </c>
      <c r="AK18">
        <v>13.4628</v>
      </c>
      <c r="AL18">
        <v>4.4486999999999997</v>
      </c>
    </row>
    <row r="19" spans="1:38" x14ac:dyDescent="0.25">
      <c r="A19" s="1">
        <v>1.5</v>
      </c>
      <c r="B19">
        <v>6.6734999999999998</v>
      </c>
      <c r="C19">
        <v>5.1059000000000001</v>
      </c>
      <c r="F19" s="1">
        <v>1.5</v>
      </c>
      <c r="G19">
        <v>17.9129</v>
      </c>
      <c r="H19">
        <v>8.2365999999999993</v>
      </c>
      <c r="K19" s="1">
        <v>1.5</v>
      </c>
      <c r="L19">
        <v>8.6584000000000003</v>
      </c>
      <c r="M19">
        <v>3.6938</v>
      </c>
      <c r="P19" s="1">
        <v>1.5</v>
      </c>
      <c r="Q19">
        <v>5.3596000000000004</v>
      </c>
      <c r="R19">
        <v>3.3639999999999999</v>
      </c>
      <c r="U19" s="1">
        <v>1.5</v>
      </c>
      <c r="V19">
        <v>8.9932999999999996</v>
      </c>
      <c r="W19">
        <v>3.2462</v>
      </c>
      <c r="Z19" s="1">
        <v>1.5</v>
      </c>
      <c r="AA19">
        <v>12.7357</v>
      </c>
      <c r="AB19">
        <v>4.7446999999999999</v>
      </c>
      <c r="AE19" s="1">
        <v>1.5</v>
      </c>
      <c r="AF19">
        <v>10.39</v>
      </c>
      <c r="AG19">
        <v>12.8003</v>
      </c>
      <c r="AJ19" s="1">
        <v>1.5</v>
      </c>
      <c r="AK19">
        <v>13.547000000000001</v>
      </c>
      <c r="AL19">
        <v>5.5868000000000002</v>
      </c>
    </row>
    <row r="20" spans="1:38" x14ac:dyDescent="0.25">
      <c r="A20" s="1">
        <v>1.6</v>
      </c>
      <c r="B20">
        <v>6.3137999999999996</v>
      </c>
      <c r="C20">
        <v>3.0051000000000001</v>
      </c>
      <c r="F20" s="1">
        <v>1.6</v>
      </c>
      <c r="G20">
        <v>17.1998</v>
      </c>
      <c r="H20">
        <v>10.026899999999999</v>
      </c>
      <c r="K20" s="1">
        <v>1.6</v>
      </c>
      <c r="L20">
        <v>7.3380999999999998</v>
      </c>
      <c r="M20">
        <v>5.9077999999999999</v>
      </c>
      <c r="P20" s="1">
        <v>1.6</v>
      </c>
      <c r="Q20">
        <v>6.6601999999999997</v>
      </c>
      <c r="R20">
        <v>5.3133999999999997</v>
      </c>
      <c r="U20" s="1">
        <v>1.6</v>
      </c>
      <c r="V20">
        <v>10.8108</v>
      </c>
      <c r="W20">
        <v>3.3866999999999998</v>
      </c>
      <c r="Z20" s="1">
        <v>1.6</v>
      </c>
      <c r="AA20">
        <v>11.646699999999999</v>
      </c>
      <c r="AB20">
        <v>5.3700999999999999</v>
      </c>
      <c r="AE20" s="1">
        <v>1.6</v>
      </c>
      <c r="AF20">
        <v>11.073399999999999</v>
      </c>
      <c r="AG20">
        <v>6.1439000000000004</v>
      </c>
      <c r="AJ20" s="1">
        <v>1.6</v>
      </c>
      <c r="AK20">
        <v>14.061400000000001</v>
      </c>
      <c r="AL20">
        <v>6.41</v>
      </c>
    </row>
    <row r="21" spans="1:38" x14ac:dyDescent="0.25">
      <c r="A21" s="1">
        <v>1.7</v>
      </c>
      <c r="B21">
        <v>5.2933000000000003</v>
      </c>
      <c r="C21">
        <v>4.0517000000000003</v>
      </c>
      <c r="F21" s="1">
        <v>1.7</v>
      </c>
      <c r="G21">
        <v>17.210100000000001</v>
      </c>
      <c r="H21">
        <v>5.8333000000000004</v>
      </c>
      <c r="K21" s="1">
        <v>1.7</v>
      </c>
      <c r="L21">
        <v>6.5083000000000002</v>
      </c>
      <c r="M21">
        <v>4.4954999999999998</v>
      </c>
      <c r="P21" s="1">
        <v>1.7</v>
      </c>
      <c r="Q21">
        <v>6.6436999999999999</v>
      </c>
      <c r="R21">
        <v>3.7227999999999999</v>
      </c>
      <c r="U21" s="1">
        <v>1.7</v>
      </c>
      <c r="V21">
        <v>10.316700000000001</v>
      </c>
      <c r="W21">
        <v>3.2166999999999999</v>
      </c>
      <c r="Z21" s="1">
        <v>1.7</v>
      </c>
      <c r="AA21">
        <v>13.731</v>
      </c>
      <c r="AB21">
        <v>4.2975000000000003</v>
      </c>
      <c r="AE21" s="1">
        <v>1.7</v>
      </c>
      <c r="AF21">
        <v>11.4658</v>
      </c>
      <c r="AG21">
        <v>3.7235999999999998</v>
      </c>
      <c r="AJ21" s="1">
        <v>1.7</v>
      </c>
      <c r="AK21">
        <v>12.5684</v>
      </c>
      <c r="AL21">
        <v>9.6731999999999996</v>
      </c>
    </row>
    <row r="22" spans="1:38" x14ac:dyDescent="0.25">
      <c r="A22" s="1">
        <v>1.8</v>
      </c>
      <c r="B22">
        <v>5.7529000000000003</v>
      </c>
      <c r="C22">
        <v>3.7824</v>
      </c>
      <c r="F22" s="1">
        <v>1.8</v>
      </c>
      <c r="G22">
        <v>18.360499999999998</v>
      </c>
      <c r="H22">
        <v>10.1617</v>
      </c>
      <c r="K22" s="1">
        <v>1.8</v>
      </c>
      <c r="L22">
        <v>7.4303999999999997</v>
      </c>
      <c r="M22">
        <v>3.6678000000000002</v>
      </c>
      <c r="P22" s="1">
        <v>1.8</v>
      </c>
      <c r="Q22">
        <v>7.4824000000000002</v>
      </c>
      <c r="R22">
        <v>3.9253</v>
      </c>
      <c r="U22" s="1">
        <v>1.8</v>
      </c>
      <c r="V22">
        <v>12.465199999999999</v>
      </c>
      <c r="W22">
        <v>4.2931999999999997</v>
      </c>
      <c r="Z22" s="1">
        <v>1.8</v>
      </c>
      <c r="AA22">
        <v>11.180999999999999</v>
      </c>
      <c r="AB22">
        <v>4.2573999999999996</v>
      </c>
      <c r="AE22" s="1">
        <v>1.8</v>
      </c>
      <c r="AF22">
        <v>9.7200000000000006</v>
      </c>
      <c r="AG22">
        <v>4.8559000000000001</v>
      </c>
      <c r="AJ22" s="1">
        <v>1.8</v>
      </c>
      <c r="AK22">
        <v>12.260300000000001</v>
      </c>
      <c r="AL22">
        <v>27.975100000000001</v>
      </c>
    </row>
    <row r="23" spans="1:38" x14ac:dyDescent="0.25">
      <c r="A23" s="1">
        <v>1.9</v>
      </c>
      <c r="B23">
        <v>6.8051000000000004</v>
      </c>
      <c r="C23">
        <v>3.379</v>
      </c>
      <c r="F23" s="1">
        <v>1.9</v>
      </c>
      <c r="G23">
        <v>19.666599999999999</v>
      </c>
      <c r="H23">
        <v>2.9822000000000002</v>
      </c>
      <c r="K23" s="1">
        <v>1.9</v>
      </c>
      <c r="L23">
        <v>7.1978</v>
      </c>
      <c r="M23">
        <v>4.5888999999999998</v>
      </c>
      <c r="P23" s="1">
        <v>1.9</v>
      </c>
      <c r="Q23">
        <v>8.4206000000000003</v>
      </c>
      <c r="R23">
        <v>4.5297999999999998</v>
      </c>
      <c r="U23" s="1">
        <v>1.9</v>
      </c>
      <c r="V23">
        <v>14.3832</v>
      </c>
      <c r="W23">
        <v>3.1583000000000001</v>
      </c>
      <c r="Z23" s="1">
        <v>1.9</v>
      </c>
      <c r="AA23">
        <v>13.224500000000001</v>
      </c>
      <c r="AB23">
        <v>3.1974999999999998</v>
      </c>
      <c r="AE23" s="1">
        <v>1.9</v>
      </c>
      <c r="AF23">
        <v>10.5966</v>
      </c>
      <c r="AG23">
        <v>12.228999999999999</v>
      </c>
      <c r="AJ23" s="1">
        <v>1.9</v>
      </c>
      <c r="AK23">
        <v>11.3193</v>
      </c>
      <c r="AL23">
        <v>4.0031999999999996</v>
      </c>
    </row>
    <row r="24" spans="1:38" x14ac:dyDescent="0.25">
      <c r="A24" s="1">
        <v>2</v>
      </c>
      <c r="B24">
        <v>6.1852</v>
      </c>
      <c r="C24">
        <v>2.9617</v>
      </c>
      <c r="F24" s="1">
        <v>2</v>
      </c>
      <c r="G24">
        <v>17.8066</v>
      </c>
      <c r="H24">
        <v>4.5730000000000004</v>
      </c>
      <c r="K24" s="1">
        <v>2</v>
      </c>
      <c r="L24">
        <v>6.2675999999999998</v>
      </c>
      <c r="M24">
        <v>3.4712000000000001</v>
      </c>
      <c r="P24" s="1">
        <v>2</v>
      </c>
      <c r="Q24">
        <v>7.9481000000000002</v>
      </c>
      <c r="R24">
        <v>4.6063999999999998</v>
      </c>
      <c r="U24" s="1">
        <v>2</v>
      </c>
      <c r="V24">
        <v>12.2933</v>
      </c>
      <c r="W24">
        <v>2.7109999999999999</v>
      </c>
      <c r="Z24" s="1">
        <v>2</v>
      </c>
      <c r="AA24">
        <v>10.4383</v>
      </c>
      <c r="AB24">
        <v>5.4046000000000003</v>
      </c>
      <c r="AE24" s="1">
        <v>2</v>
      </c>
      <c r="AF24">
        <v>12.530799999999999</v>
      </c>
      <c r="AG24">
        <v>12.517099999999999</v>
      </c>
      <c r="AJ24" s="1">
        <v>2</v>
      </c>
      <c r="AK24">
        <v>19.5474</v>
      </c>
      <c r="AL24">
        <v>2.1695000000000002</v>
      </c>
    </row>
    <row r="26" spans="1:38" x14ac:dyDescent="0.25">
      <c r="A26" s="1" t="s">
        <v>7</v>
      </c>
      <c r="B26">
        <f>AVERAGE(B5:B24)</f>
        <v>5.6244350000000001</v>
      </c>
      <c r="C26">
        <f>AVERAGE(C5:C24)</f>
        <v>4.22729</v>
      </c>
      <c r="F26" s="1" t="s">
        <v>7</v>
      </c>
      <c r="G26">
        <f>AVERAGE(G5:G24)</f>
        <v>33.304490000000001</v>
      </c>
      <c r="H26">
        <f>AVERAGE(H5:H24)</f>
        <v>27.728454999999997</v>
      </c>
      <c r="K26" s="1" t="s">
        <v>7</v>
      </c>
      <c r="L26">
        <f>AVERAGE(L5:L24)</f>
        <v>7.3420449999999988</v>
      </c>
      <c r="M26">
        <f>AVERAGE(M5:M24)</f>
        <v>4.1335249999999997</v>
      </c>
      <c r="P26" s="1" t="s">
        <v>7</v>
      </c>
      <c r="Q26">
        <f>AVERAGE(Q5:Q24)</f>
        <v>7.6340650000000023</v>
      </c>
      <c r="R26">
        <f>AVERAGE(R5:R24)</f>
        <v>4.0781249999999991</v>
      </c>
      <c r="U26" s="1" t="s">
        <v>7</v>
      </c>
      <c r="V26">
        <f>AVERAGE(V5:V24)</f>
        <v>12.01459</v>
      </c>
      <c r="W26">
        <f>AVERAGE(W5:W24)</f>
        <v>4.7594349999999999</v>
      </c>
      <c r="Z26" s="1" t="s">
        <v>7</v>
      </c>
      <c r="AA26">
        <f>AVERAGE(AA5:AA24)</f>
        <v>12.949125000000004</v>
      </c>
      <c r="AB26">
        <f>AVERAGE(AB5:AB24)</f>
        <v>4.3074349999999999</v>
      </c>
      <c r="AE26" s="1" t="s">
        <v>7</v>
      </c>
      <c r="AF26">
        <f>AVERAGE(AF5:AF24)</f>
        <v>11.934455</v>
      </c>
      <c r="AG26">
        <f>AVERAGE(AG5:AG24)</f>
        <v>6.4901999999999997</v>
      </c>
      <c r="AJ26" s="1" t="s">
        <v>7</v>
      </c>
      <c r="AK26">
        <f>AVERAGE(AK5:AK24)</f>
        <v>12.944025</v>
      </c>
      <c r="AL26">
        <f>AVERAGE(AL5:AL24)</f>
        <v>8.0845549999999999</v>
      </c>
    </row>
    <row r="27" spans="1:38" x14ac:dyDescent="0.25">
      <c r="A27" s="1" t="s">
        <v>8</v>
      </c>
      <c r="B27">
        <f>STDEV(B5:B24)</f>
        <v>0.64675790172782111</v>
      </c>
      <c r="C27">
        <f>STDEV(C5:C24)</f>
        <v>1.3941628059048261</v>
      </c>
      <c r="F27" s="1" t="s">
        <v>8</v>
      </c>
      <c r="G27">
        <f>STDEV(G5:G24)</f>
        <v>31.47811605081084</v>
      </c>
      <c r="H27">
        <f>STDEV(H5:H24)</f>
        <v>41.20338725800503</v>
      </c>
      <c r="K27" s="1" t="s">
        <v>8</v>
      </c>
      <c r="L27">
        <f>STDEV(L5:L24)</f>
        <v>0.96829272404958966</v>
      </c>
      <c r="M27">
        <f>STDEV(M5:M24)</f>
        <v>0.85307357976906084</v>
      </c>
      <c r="P27" s="1" t="s">
        <v>8</v>
      </c>
      <c r="Q27">
        <f>STDEV(Q5:Q24)</f>
        <v>0.89897600710034331</v>
      </c>
      <c r="R27">
        <f>STDEV(R5:R24)</f>
        <v>0.99277809354674951</v>
      </c>
      <c r="U27" s="1" t="s">
        <v>8</v>
      </c>
      <c r="V27">
        <f>STDEV(V5:V24)</f>
        <v>1.6119701959175006</v>
      </c>
      <c r="W27">
        <f>STDEV(W5:W24)</f>
        <v>1.4503790155371536</v>
      </c>
      <c r="Z27" s="1" t="s">
        <v>8</v>
      </c>
      <c r="AA27">
        <f>STDEV(AA5:AA24)</f>
        <v>1.5663282017692854</v>
      </c>
      <c r="AB27">
        <f>STDEV(AB5:AB24)</f>
        <v>1.1442442535876751</v>
      </c>
      <c r="AE27" s="1" t="s">
        <v>8</v>
      </c>
      <c r="AF27">
        <f>STDEV(AF5:AF24)</f>
        <v>1.4129005896698672</v>
      </c>
      <c r="AG27">
        <f>STDEV(AG5:AG24)</f>
        <v>3.0082239759488796</v>
      </c>
      <c r="AJ27" s="1" t="s">
        <v>8</v>
      </c>
      <c r="AK27">
        <f>STDEV(AK5:AK24)</f>
        <v>2.0594090692733347</v>
      </c>
      <c r="AL27">
        <f>STDEV(AL5:AL24)</f>
        <v>5.3703267290072283</v>
      </c>
    </row>
    <row r="28" spans="1:38" x14ac:dyDescent="0.25">
      <c r="A28" s="1" t="s">
        <v>9</v>
      </c>
      <c r="B28">
        <f>2*(B27)</f>
        <v>1.2935158034556422</v>
      </c>
      <c r="C28">
        <f>2*(C27)</f>
        <v>2.7883256118096522</v>
      </c>
      <c r="F28" s="1" t="s">
        <v>9</v>
      </c>
      <c r="G28">
        <f>2*(G27)</f>
        <v>62.95623210162168</v>
      </c>
      <c r="H28">
        <f>2*(H27)</f>
        <v>82.40677451601006</v>
      </c>
      <c r="K28" s="1" t="s">
        <v>9</v>
      </c>
      <c r="L28">
        <f>2*(L27)</f>
        <v>1.9365854480991793</v>
      </c>
      <c r="M28">
        <f>2*(M27)</f>
        <v>1.7061471595381217</v>
      </c>
      <c r="P28" s="1" t="s">
        <v>9</v>
      </c>
      <c r="Q28">
        <f>2*(Q27)</f>
        <v>1.7979520142006866</v>
      </c>
      <c r="R28">
        <f>2*(R27)</f>
        <v>1.985556187093499</v>
      </c>
      <c r="U28" s="1" t="s">
        <v>9</v>
      </c>
      <c r="V28">
        <f>2*(V27)</f>
        <v>3.2239403918350011</v>
      </c>
      <c r="W28">
        <f>2*(W27)</f>
        <v>2.9007580310743073</v>
      </c>
      <c r="Z28" s="1" t="s">
        <v>9</v>
      </c>
      <c r="AA28">
        <f>2*(AA27)</f>
        <v>3.1326564035385709</v>
      </c>
      <c r="AB28">
        <f>2*(AB27)</f>
        <v>2.2884885071753502</v>
      </c>
      <c r="AE28" s="1" t="s">
        <v>9</v>
      </c>
      <c r="AF28">
        <f>2*(AF27)</f>
        <v>2.8258011793397344</v>
      </c>
      <c r="AG28">
        <f>2*(AG27)</f>
        <v>6.0164479518977592</v>
      </c>
      <c r="AJ28" s="1" t="s">
        <v>9</v>
      </c>
      <c r="AK28">
        <f>2*(AK27)</f>
        <v>4.1188181385466693</v>
      </c>
      <c r="AL28">
        <f>2*(AL27)</f>
        <v>10.740653458014457</v>
      </c>
    </row>
    <row r="29" spans="1:38" x14ac:dyDescent="0.25">
      <c r="A29" s="1" t="s">
        <v>10</v>
      </c>
      <c r="B29">
        <f>B26+B28</f>
        <v>6.9179508034556427</v>
      </c>
      <c r="C29">
        <f>C26+C28</f>
        <v>7.0156156118096522</v>
      </c>
      <c r="F29" s="1" t="s">
        <v>10</v>
      </c>
      <c r="G29">
        <f>G26+G28</f>
        <v>96.260722101621681</v>
      </c>
      <c r="H29">
        <f>H26+H28</f>
        <v>110.13522951601006</v>
      </c>
      <c r="K29" s="1" t="s">
        <v>10</v>
      </c>
      <c r="L29">
        <f>L26+L28</f>
        <v>9.2786304480991788</v>
      </c>
      <c r="M29">
        <f>M26+M28</f>
        <v>5.8396721595381216</v>
      </c>
      <c r="P29" s="1" t="s">
        <v>10</v>
      </c>
      <c r="Q29">
        <f>Q26+Q28</f>
        <v>9.4320170142006887</v>
      </c>
      <c r="R29">
        <f>R26+R28</f>
        <v>6.0636811870934979</v>
      </c>
      <c r="U29" s="1" t="s">
        <v>10</v>
      </c>
      <c r="V29">
        <f>V26+V28</f>
        <v>15.238530391835001</v>
      </c>
      <c r="W29">
        <f>W26+W28</f>
        <v>7.6601930310743072</v>
      </c>
      <c r="Z29" s="1" t="s">
        <v>10</v>
      </c>
      <c r="AA29">
        <f>AA26+AA28</f>
        <v>16.081781403538574</v>
      </c>
      <c r="AB29">
        <f>AB26+AB28</f>
        <v>6.5959235071753497</v>
      </c>
      <c r="AE29" s="1" t="s">
        <v>10</v>
      </c>
      <c r="AF29">
        <f>AF26+AF28</f>
        <v>14.760256179339734</v>
      </c>
      <c r="AG29">
        <f>AG26+AG28</f>
        <v>12.506647951897758</v>
      </c>
      <c r="AJ29" s="1" t="s">
        <v>10</v>
      </c>
      <c r="AK29">
        <f>AK26+AK28</f>
        <v>17.062843138546668</v>
      </c>
      <c r="AL29">
        <f>AL26+AL28</f>
        <v>18.825208458014458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9.4140125000000001</v>
      </c>
      <c r="K40">
        <f>AVERAGE(C4,H4,M4,R4,W4,AB4,AG4,AL4)</f>
        <v>5.3634874999999997</v>
      </c>
      <c r="O40">
        <f>J41-J40</f>
        <v>3.785775000000001</v>
      </c>
      <c r="P40">
        <f>K41-K40</f>
        <v>-0.77857499999999913</v>
      </c>
      <c r="R40" s="1">
        <v>0.1</v>
      </c>
      <c r="S40">
        <f>O40/J40*100</f>
        <v>40.214255079861019</v>
      </c>
      <c r="T40">
        <f>P40/K40*100</f>
        <v>-14.516207971026299</v>
      </c>
      <c r="W40">
        <f>J40</f>
        <v>9.4140125000000001</v>
      </c>
      <c r="X40">
        <f>K40</f>
        <v>5.3634874999999997</v>
      </c>
      <c r="Y40">
        <f>S40</f>
        <v>40.214255079861019</v>
      </c>
      <c r="Z40">
        <f>S41</f>
        <v>8.1180846105738667</v>
      </c>
      <c r="AA40">
        <f>S42</f>
        <v>191.90103582292883</v>
      </c>
      <c r="AB40">
        <f>S43</f>
        <v>75.849431897397636</v>
      </c>
      <c r="AC40">
        <f>S44</f>
        <v>33.724328494358808</v>
      </c>
      <c r="AD40">
        <f>S45</f>
        <v>64.68761327860993</v>
      </c>
      <c r="AE40">
        <f>S46</f>
        <v>36.416990098536623</v>
      </c>
      <c r="AF40">
        <f>S47</f>
        <v>71.727650669679917</v>
      </c>
      <c r="AG40">
        <f>S48</f>
        <v>38.739458865175699</v>
      </c>
      <c r="AH40">
        <f>S49</f>
        <v>15.718191366327586</v>
      </c>
      <c r="AI40">
        <f>S50</f>
        <v>20.274696894655708</v>
      </c>
      <c r="AJ40">
        <f>S51</f>
        <v>23.71119647440451</v>
      </c>
      <c r="AK40">
        <f>S52</f>
        <v>24.258917225784426</v>
      </c>
      <c r="AL40">
        <f>S53</f>
        <v>16.144948819645176</v>
      </c>
      <c r="AM40">
        <f>S54</f>
        <v>11.894901350513388</v>
      </c>
      <c r="AN40">
        <f>S55</f>
        <v>13.002027562636023</v>
      </c>
      <c r="AO40">
        <f>S56</f>
        <v>11.1870469685482</v>
      </c>
      <c r="AP40">
        <f>S57</f>
        <v>12.402522303852894</v>
      </c>
      <c r="AQ40">
        <f>S58</f>
        <v>21.645392971381746</v>
      </c>
      <c r="AR40">
        <f>S59</f>
        <v>23.509104114743835</v>
      </c>
      <c r="AS40">
        <f>T40</f>
        <v>-14.516207971026299</v>
      </c>
      <c r="AT40">
        <f>T41</f>
        <v>9.7578767546302529</v>
      </c>
      <c r="AU40">
        <f>T42</f>
        <v>427.73428669312653</v>
      </c>
      <c r="AV40">
        <f>T43</f>
        <v>132.71215790099257</v>
      </c>
      <c r="AW40">
        <f>T44</f>
        <v>34.70992521190739</v>
      </c>
      <c r="AX40">
        <f>T45</f>
        <v>66.390804490548334</v>
      </c>
      <c r="AY40">
        <f>T46</f>
        <v>102.24970226927911</v>
      </c>
      <c r="AZ40">
        <f>T47</f>
        <v>58.712731221989479</v>
      </c>
      <c r="BA40">
        <f>T48</f>
        <v>103.7617781340965</v>
      </c>
      <c r="BB40">
        <f>T49</f>
        <v>13.029535353629498</v>
      </c>
      <c r="BC40">
        <f>T50</f>
        <v>3.5785950838889788</v>
      </c>
      <c r="BD40">
        <f>T51</f>
        <v>-8.9960123893269053</v>
      </c>
      <c r="BE40">
        <f>T52</f>
        <v>12.911841409157784</v>
      </c>
      <c r="BF40">
        <f>T53</f>
        <v>1.1741427569282239</v>
      </c>
      <c r="BG40">
        <f>T54</f>
        <v>9.0202503501686255</v>
      </c>
      <c r="BH40">
        <f>T55</f>
        <v>6.1900023072674406</v>
      </c>
      <c r="BI40">
        <f>T56</f>
        <v>-9.0743196474308903</v>
      </c>
      <c r="BJ40">
        <f>T57</f>
        <v>46.636866404554887</v>
      </c>
      <c r="BK40">
        <f>T58</f>
        <v>-11.279974084026493</v>
      </c>
      <c r="BL40">
        <f>T59</f>
        <v>-10.472197427513352</v>
      </c>
    </row>
    <row r="41" spans="9:64" x14ac:dyDescent="0.25">
      <c r="I41" s="1">
        <v>0.1</v>
      </c>
      <c r="J41">
        <f>AVERAGE(B5,G5,L5,Q5,V5,AA5,AF5,AK5)</f>
        <v>13.199787500000001</v>
      </c>
      <c r="K41">
        <f>AVERAGE(C5,H5,M5,R5,W5,AB5,AG5,AL5)</f>
        <v>4.5849125000000006</v>
      </c>
      <c r="O41">
        <f>J42-J40</f>
        <v>0.76423750000000013</v>
      </c>
      <c r="P41">
        <f>K42-K40</f>
        <v>0.52336249999999929</v>
      </c>
      <c r="R41" s="1">
        <v>0.2</v>
      </c>
      <c r="S41">
        <f>O41/J40*100</f>
        <v>8.1180846105738667</v>
      </c>
      <c r="T41">
        <f>P41/K40*100</f>
        <v>9.7578767546302529</v>
      </c>
    </row>
    <row r="42" spans="9:64" x14ac:dyDescent="0.25">
      <c r="I42" s="1">
        <v>0.2</v>
      </c>
      <c r="J42">
        <f>AVERAGE(B6,G6,L6,Q6,V6,AA6,AF6,AK6)</f>
        <v>10.17825</v>
      </c>
      <c r="K42">
        <f>AVERAGE(C6,H6,M6,R6,W6,AB6,AG6,AL6)</f>
        <v>5.886849999999999</v>
      </c>
      <c r="O42">
        <f>J43-J40</f>
        <v>18.065587499999999</v>
      </c>
      <c r="P42">
        <f>K43-K40</f>
        <v>22.941475000000004</v>
      </c>
      <c r="R42" s="1">
        <v>0.3</v>
      </c>
      <c r="S42">
        <f>O42/J40*100</f>
        <v>191.90103582292883</v>
      </c>
      <c r="T42">
        <f>P42/K40*100</f>
        <v>427.73428669312653</v>
      </c>
    </row>
    <row r="43" spans="9:64" x14ac:dyDescent="0.25">
      <c r="I43" s="1">
        <v>0.3</v>
      </c>
      <c r="J43">
        <f>AVERAGE(B7,G7,L7,Q7,V7,AA7,AF7,AK7)</f>
        <v>27.479599999999998</v>
      </c>
      <c r="K43">
        <f>AVERAGE(C7,H7,M7,R7,W7,AB7,AG7,AL7)</f>
        <v>28.304962500000002</v>
      </c>
      <c r="O43">
        <f>J44-J40</f>
        <v>7.1404750000000003</v>
      </c>
      <c r="P43">
        <f>K44-K40</f>
        <v>7.1179999999999986</v>
      </c>
      <c r="R43" s="1">
        <v>0.4</v>
      </c>
      <c r="S43">
        <f>O43/J40*100</f>
        <v>75.849431897397636</v>
      </c>
      <c r="T43">
        <f>P43/K40*100</f>
        <v>132.71215790099257</v>
      </c>
    </row>
    <row r="44" spans="9:64" x14ac:dyDescent="0.25">
      <c r="I44" s="1">
        <v>0.4</v>
      </c>
      <c r="J44">
        <f>AVERAGE(B8,G8,L8,Q8,V8,AA8,AF8,AK8)</f>
        <v>16.5544875</v>
      </c>
      <c r="K44">
        <f t="shared" ref="K43:K60" si="0">AVERAGE(C8,H8,M8,R8,W8,AB8,AG8,AL8)</f>
        <v>12.481487499999998</v>
      </c>
      <c r="O44">
        <f>J45-J40</f>
        <v>3.1748124999999998</v>
      </c>
      <c r="P44">
        <f>K45-K40</f>
        <v>1.8616625000000013</v>
      </c>
      <c r="R44" s="1">
        <v>0.5</v>
      </c>
      <c r="S44">
        <f>O44/J40*100</f>
        <v>33.724328494358808</v>
      </c>
      <c r="T44">
        <f>P44/K40*100</f>
        <v>34.70992521190739</v>
      </c>
    </row>
    <row r="45" spans="9:64" x14ac:dyDescent="0.25">
      <c r="I45" s="1">
        <v>0.5</v>
      </c>
      <c r="J45">
        <f t="shared" ref="J45:J60" si="1">AVERAGE(B9,G9,L9,Q9,V9,AA9,AF9,AK9)</f>
        <v>12.588825</v>
      </c>
      <c r="K45">
        <f t="shared" si="0"/>
        <v>7.2251500000000011</v>
      </c>
      <c r="O45">
        <f>J46-J40</f>
        <v>6.0896999999999988</v>
      </c>
      <c r="P45">
        <f>K46-K40</f>
        <v>3.5608624999999989</v>
      </c>
      <c r="R45" s="1">
        <v>0.6</v>
      </c>
      <c r="S45">
        <f>O45/J40*100</f>
        <v>64.68761327860993</v>
      </c>
      <c r="T45">
        <f>P45/K40*100</f>
        <v>66.390804490548334</v>
      </c>
    </row>
    <row r="46" spans="9:64" x14ac:dyDescent="0.25">
      <c r="I46" s="1">
        <v>0.6</v>
      </c>
      <c r="J46">
        <f t="shared" si="1"/>
        <v>15.503712499999999</v>
      </c>
      <c r="K46">
        <f t="shared" si="0"/>
        <v>8.9243499999999987</v>
      </c>
      <c r="O46">
        <f>J47-J40</f>
        <v>3.4283000000000001</v>
      </c>
      <c r="P46">
        <f>K47-K40</f>
        <v>5.4841500000000014</v>
      </c>
      <c r="R46" s="1">
        <v>0.7</v>
      </c>
      <c r="S46">
        <f>O46/J40*100</f>
        <v>36.416990098536623</v>
      </c>
      <c r="T46">
        <f>P46/K40*100</f>
        <v>102.24970226927911</v>
      </c>
    </row>
    <row r="47" spans="9:64" x14ac:dyDescent="0.25">
      <c r="I47" s="1">
        <v>0.7</v>
      </c>
      <c r="J47">
        <f t="shared" si="1"/>
        <v>12.8423125</v>
      </c>
      <c r="K47">
        <f t="shared" si="0"/>
        <v>10.847637500000001</v>
      </c>
      <c r="O47">
        <f>J48-J40</f>
        <v>6.7524500000000014</v>
      </c>
      <c r="P47">
        <f>K48-K40</f>
        <v>3.1490500000000026</v>
      </c>
      <c r="R47" s="1">
        <v>0.8</v>
      </c>
      <c r="S47">
        <f>O47/J40*100</f>
        <v>71.727650669679917</v>
      </c>
      <c r="T47">
        <f>P47/K40*100</f>
        <v>58.712731221989479</v>
      </c>
    </row>
    <row r="48" spans="9:64" x14ac:dyDescent="0.25">
      <c r="I48" s="1">
        <v>0.8</v>
      </c>
      <c r="J48">
        <f t="shared" si="1"/>
        <v>16.166462500000002</v>
      </c>
      <c r="K48">
        <f t="shared" si="0"/>
        <v>8.5125375000000023</v>
      </c>
      <c r="O48">
        <f>J49-J40</f>
        <v>3.6469374999999982</v>
      </c>
      <c r="P48">
        <f>K49-K40</f>
        <v>5.5652499999999989</v>
      </c>
      <c r="R48" s="1">
        <v>0.9</v>
      </c>
      <c r="S48">
        <f>O48/J40*100</f>
        <v>38.739458865175699</v>
      </c>
      <c r="T48">
        <f>P48/K40*100</f>
        <v>103.7617781340965</v>
      </c>
    </row>
    <row r="49" spans="1:20" x14ac:dyDescent="0.25">
      <c r="I49" s="1">
        <v>0.9</v>
      </c>
      <c r="J49">
        <f t="shared" si="1"/>
        <v>13.060949999999998</v>
      </c>
      <c r="K49">
        <f t="shared" si="0"/>
        <v>10.928737499999999</v>
      </c>
      <c r="O49">
        <f>J50-J40</f>
        <v>1.4797124999999998</v>
      </c>
      <c r="P49">
        <f>K50-K40</f>
        <v>0.69883749999999889</v>
      </c>
      <c r="R49" s="1">
        <v>1</v>
      </c>
      <c r="S49">
        <f>O49/J40*100</f>
        <v>15.718191366327586</v>
      </c>
      <c r="T49">
        <f>P49/K40*100</f>
        <v>13.029535353629498</v>
      </c>
    </row>
    <row r="50" spans="1:20" x14ac:dyDescent="0.25">
      <c r="I50" s="1">
        <v>1</v>
      </c>
      <c r="J50">
        <f t="shared" si="1"/>
        <v>10.893725</v>
      </c>
      <c r="K50">
        <f t="shared" si="0"/>
        <v>6.0623249999999986</v>
      </c>
      <c r="O50">
        <f>J51-J40</f>
        <v>1.9086625000000002</v>
      </c>
      <c r="P50">
        <f>K51-K40</f>
        <v>0.19193749999999987</v>
      </c>
      <c r="R50" s="1">
        <v>1.1000000000000001</v>
      </c>
      <c r="S50">
        <f>O50/J40*100</f>
        <v>20.274696894655708</v>
      </c>
      <c r="T50">
        <f>P50/K40*100</f>
        <v>3.5785950838889788</v>
      </c>
    </row>
    <row r="51" spans="1:20" x14ac:dyDescent="0.25">
      <c r="A51" t="s">
        <v>20</v>
      </c>
      <c r="I51" s="1">
        <v>1.1000000000000001</v>
      </c>
      <c r="J51">
        <f t="shared" si="1"/>
        <v>11.322675</v>
      </c>
      <c r="K51">
        <f t="shared" si="0"/>
        <v>5.5554249999999996</v>
      </c>
      <c r="O51">
        <f>J52-J40</f>
        <v>2.2321749999999998</v>
      </c>
      <c r="P51">
        <f>K52-K40</f>
        <v>-0.48249999999999993</v>
      </c>
      <c r="R51" s="1">
        <v>1.2</v>
      </c>
      <c r="S51">
        <f>O51/J40*100</f>
        <v>23.71119647440451</v>
      </c>
      <c r="T51">
        <f>P51/K40*100</f>
        <v>-8.9960123893269053</v>
      </c>
    </row>
    <row r="52" spans="1:20" x14ac:dyDescent="0.25">
      <c r="A52" t="s">
        <v>21</v>
      </c>
      <c r="I52" s="1">
        <v>1.2</v>
      </c>
      <c r="J52">
        <f t="shared" si="1"/>
        <v>11.6461875</v>
      </c>
      <c r="K52">
        <f t="shared" si="0"/>
        <v>4.8809874999999998</v>
      </c>
      <c r="O52">
        <f>J53-J40</f>
        <v>2.2837374999999991</v>
      </c>
      <c r="P52">
        <f>K53-K40</f>
        <v>0.69252500000000161</v>
      </c>
      <c r="R52" s="1">
        <v>1.3</v>
      </c>
      <c r="S52">
        <f>O52/J40*100</f>
        <v>24.258917225784426</v>
      </c>
      <c r="T52">
        <f>P52/K40*100</f>
        <v>12.911841409157784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11.697749999999999</v>
      </c>
      <c r="K53">
        <f t="shared" si="0"/>
        <v>6.0560125000000014</v>
      </c>
      <c r="O53">
        <f>J54-J40</f>
        <v>1.5198874999999994</v>
      </c>
      <c r="P53">
        <f>K54-K40</f>
        <v>6.2975000000000669E-2</v>
      </c>
      <c r="R53" s="1">
        <v>1.4</v>
      </c>
      <c r="S53">
        <f>O53/J40*100</f>
        <v>16.144948819645176</v>
      </c>
      <c r="T53">
        <f>P53/K40*100</f>
        <v>1.1741427569282239</v>
      </c>
    </row>
    <row r="54" spans="1:20" x14ac:dyDescent="0.25">
      <c r="A54" s="1">
        <v>1</v>
      </c>
      <c r="B54">
        <f>B4</f>
        <v>4.9973000000000001</v>
      </c>
      <c r="C54">
        <f>C4</f>
        <v>3.4567999999999999</v>
      </c>
      <c r="I54" s="1">
        <v>1.4</v>
      </c>
      <c r="J54">
        <f t="shared" si="1"/>
        <v>10.9339</v>
      </c>
      <c r="K54">
        <f t="shared" si="0"/>
        <v>5.4264625000000004</v>
      </c>
      <c r="O54">
        <f>J55-J40</f>
        <v>1.1197874999999993</v>
      </c>
      <c r="P54">
        <f>K55-K40</f>
        <v>0.48380000000000045</v>
      </c>
      <c r="R54" s="1">
        <v>1.5</v>
      </c>
      <c r="S54">
        <f>O54/J40*100</f>
        <v>11.894901350513388</v>
      </c>
      <c r="T54">
        <f>P54/K40*100</f>
        <v>9.0202503501686255</v>
      </c>
    </row>
    <row r="55" spans="1:20" x14ac:dyDescent="0.25">
      <c r="A55" s="1">
        <v>2</v>
      </c>
      <c r="B55">
        <f>G4</f>
        <v>10.1578</v>
      </c>
      <c r="C55">
        <f>H4</f>
        <v>5.5324999999999998</v>
      </c>
      <c r="I55" s="1">
        <v>1.5</v>
      </c>
      <c r="J55">
        <f t="shared" si="1"/>
        <v>10.533799999999999</v>
      </c>
      <c r="K55">
        <f t="shared" si="0"/>
        <v>5.8472875000000002</v>
      </c>
      <c r="O55">
        <f>J56-J40</f>
        <v>1.2240125000000006</v>
      </c>
      <c r="P55">
        <f>K56-K40</f>
        <v>0.33200000000000074</v>
      </c>
      <c r="R55" s="1">
        <v>1.6</v>
      </c>
      <c r="S55">
        <f>O55/J40*100</f>
        <v>13.002027562636023</v>
      </c>
      <c r="T55">
        <f>P55/K40*100</f>
        <v>6.1900023072674406</v>
      </c>
    </row>
    <row r="56" spans="1:20" x14ac:dyDescent="0.25">
      <c r="A56" s="1">
        <v>3</v>
      </c>
      <c r="B56">
        <f>L4</f>
        <v>6.3295000000000003</v>
      </c>
      <c r="C56">
        <f>M4</f>
        <v>5.1566000000000001</v>
      </c>
      <c r="I56" s="1">
        <v>1.6</v>
      </c>
      <c r="J56">
        <f t="shared" si="1"/>
        <v>10.638025000000001</v>
      </c>
      <c r="K56">
        <f t="shared" si="0"/>
        <v>5.6954875000000005</v>
      </c>
      <c r="O56">
        <f>J57-J40</f>
        <v>1.0531499999999987</v>
      </c>
      <c r="P56">
        <f>K57-K40</f>
        <v>-0.48669999999999991</v>
      </c>
      <c r="R56" s="1">
        <v>1.7</v>
      </c>
      <c r="S56">
        <f>O56/J40*100</f>
        <v>11.1870469685482</v>
      </c>
      <c r="T56">
        <f>P56/K40*100</f>
        <v>-9.0743196474308903</v>
      </c>
    </row>
    <row r="57" spans="1:20" x14ac:dyDescent="0.25">
      <c r="A57" s="1">
        <v>4</v>
      </c>
      <c r="B57">
        <f>Q4</f>
        <v>8.7446000000000002</v>
      </c>
      <c r="C57">
        <f>R4</f>
        <v>3.7827999999999999</v>
      </c>
      <c r="I57" s="1">
        <v>1.7</v>
      </c>
      <c r="J57">
        <f t="shared" si="1"/>
        <v>10.467162499999999</v>
      </c>
      <c r="K57">
        <f t="shared" si="0"/>
        <v>4.8767874999999998</v>
      </c>
      <c r="O57">
        <f>J58-J40</f>
        <v>1.1675749999999994</v>
      </c>
      <c r="P57">
        <f>K58-K40</f>
        <v>2.5013625000000008</v>
      </c>
      <c r="R57" s="1">
        <v>1.8</v>
      </c>
      <c r="S57">
        <f>O57/J40*100</f>
        <v>12.402522303852894</v>
      </c>
      <c r="T57">
        <f>P57/K40*100</f>
        <v>46.636866404554887</v>
      </c>
    </row>
    <row r="58" spans="1:20" x14ac:dyDescent="0.25">
      <c r="A58" s="1">
        <v>5</v>
      </c>
      <c r="B58">
        <f>V4</f>
        <v>11.9918</v>
      </c>
      <c r="C58">
        <f>W4</f>
        <v>3.8875000000000002</v>
      </c>
      <c r="I58" s="1">
        <v>1.8</v>
      </c>
      <c r="J58">
        <f t="shared" si="1"/>
        <v>10.581587499999999</v>
      </c>
      <c r="K58">
        <f t="shared" si="0"/>
        <v>7.8648500000000006</v>
      </c>
      <c r="O58">
        <f>J59-J40</f>
        <v>2.0376999999999992</v>
      </c>
      <c r="P58">
        <f>K59-K40</f>
        <v>-0.60500000000000043</v>
      </c>
      <c r="R58" s="1">
        <v>1.9</v>
      </c>
      <c r="S58">
        <f>O58/J40*100</f>
        <v>21.645392971381746</v>
      </c>
      <c r="T58">
        <f>P58/K40*100</f>
        <v>-11.279974084026493</v>
      </c>
    </row>
    <row r="59" spans="1:20" x14ac:dyDescent="0.25">
      <c r="A59" s="1">
        <v>6</v>
      </c>
      <c r="B59">
        <f>AA4</f>
        <v>11.540100000000001</v>
      </c>
      <c r="C59">
        <f>AB4</f>
        <v>3.5533000000000001</v>
      </c>
      <c r="I59" s="1">
        <v>1.9</v>
      </c>
      <c r="J59">
        <f t="shared" si="1"/>
        <v>11.451712499999999</v>
      </c>
      <c r="K59">
        <f t="shared" si="0"/>
        <v>4.7584874999999993</v>
      </c>
      <c r="O59">
        <f>J60-J40</f>
        <v>2.2131499999999988</v>
      </c>
      <c r="P59">
        <f>K60-K40</f>
        <v>-0.56167500000000015</v>
      </c>
      <c r="R59" s="1">
        <v>2</v>
      </c>
      <c r="S59">
        <f>O59/J40*100</f>
        <v>23.509104114743835</v>
      </c>
      <c r="T59">
        <f>P59/K40*100</f>
        <v>-10.472197427513352</v>
      </c>
    </row>
    <row r="60" spans="1:20" x14ac:dyDescent="0.25">
      <c r="A60" s="1">
        <v>7</v>
      </c>
      <c r="B60">
        <f>AF4</f>
        <v>11.470499999999999</v>
      </c>
      <c r="C60">
        <f>AG4</f>
        <v>12.2309</v>
      </c>
      <c r="I60" s="1">
        <v>2</v>
      </c>
      <c r="J60">
        <f>AVERAGE(B24,G24,L24,Q24,V24,AA24,AF24,AK24)</f>
        <v>11.627162499999999</v>
      </c>
      <c r="K60">
        <f>AVERAGE(C24,H24,M24,R24,W24,AB24,AG24,AL24)</f>
        <v>4.8018124999999996</v>
      </c>
    </row>
    <row r="61" spans="1:20" x14ac:dyDescent="0.25">
      <c r="A61" s="1">
        <v>8</v>
      </c>
      <c r="B61">
        <f>AK4</f>
        <v>10.080500000000001</v>
      </c>
      <c r="C61">
        <f>AL4</f>
        <v>5.3075000000000001</v>
      </c>
    </row>
    <row r="63" spans="1:20" x14ac:dyDescent="0.25">
      <c r="A63" t="s">
        <v>22</v>
      </c>
      <c r="B63">
        <f>AVERAGE(B54:B61)</f>
        <v>9.4140125000000001</v>
      </c>
      <c r="C63">
        <f>AVERAGE(C54:C61)</f>
        <v>5.3634874999999997</v>
      </c>
    </row>
    <row r="64" spans="1:20" x14ac:dyDescent="0.25">
      <c r="A64" t="s">
        <v>8</v>
      </c>
      <c r="B64">
        <f>STDEV(B54:B61)</f>
        <v>2.5596172283245191</v>
      </c>
      <c r="C64">
        <f>STDEV(C54:C61)</f>
        <v>2.8988964597079243</v>
      </c>
    </row>
    <row r="65" spans="1:3" x14ac:dyDescent="0.25">
      <c r="A65" t="s">
        <v>23</v>
      </c>
      <c r="B65">
        <f>1.5*B64</f>
        <v>3.8394258424867784</v>
      </c>
      <c r="C65">
        <f>1.5*C64</f>
        <v>4.3483446895618867</v>
      </c>
    </row>
    <row r="66" spans="1:3" x14ac:dyDescent="0.25">
      <c r="A66" t="s">
        <v>9</v>
      </c>
      <c r="B66">
        <f>2*B64</f>
        <v>5.1192344566490382</v>
      </c>
      <c r="C66">
        <f>2*C64</f>
        <v>5.7977929194158486</v>
      </c>
    </row>
    <row r="67" spans="1:3" x14ac:dyDescent="0.25">
      <c r="A67" t="s">
        <v>24</v>
      </c>
      <c r="B67">
        <f>B63+B65</f>
        <v>13.253438342486778</v>
      </c>
      <c r="C67">
        <f>C63+C65</f>
        <v>9.7118321895618855</v>
      </c>
    </row>
    <row r="68" spans="1:3" x14ac:dyDescent="0.25">
      <c r="A68" t="s">
        <v>25</v>
      </c>
      <c r="B68">
        <f>B63+B66</f>
        <v>14.533246956649037</v>
      </c>
      <c r="C68">
        <f>C63+C66</f>
        <v>11.161280419415849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2014-10-29T05:06:25Z</dcterms:created>
  <dcterms:modified xsi:type="dcterms:W3CDTF">2014-10-29T05:07:10Z</dcterms:modified>
</cp:coreProperties>
</file>