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K27" i="1"/>
  <c r="AK28" i="1" s="1"/>
  <c r="AL26" i="1"/>
  <c r="AL29" i="1" s="1"/>
  <c r="AK26" i="1"/>
  <c r="AK29" i="1" s="1"/>
  <c r="AG27" i="1"/>
  <c r="AG28" i="1" s="1"/>
  <c r="AG29" i="1" s="1"/>
  <c r="AF27" i="1"/>
  <c r="AF28" i="1" s="1"/>
  <c r="AF29" i="1" s="1"/>
  <c r="AG26" i="1"/>
  <c r="AF26" i="1"/>
  <c r="AB27" i="1"/>
  <c r="AB28" i="1" s="1"/>
  <c r="AB29" i="1" s="1"/>
  <c r="AA27" i="1"/>
  <c r="AA28" i="1" s="1"/>
  <c r="AB26" i="1"/>
  <c r="AA26" i="1"/>
  <c r="W27" i="1"/>
  <c r="W28" i="1" s="1"/>
  <c r="W29" i="1" s="1"/>
  <c r="V27" i="1"/>
  <c r="V28" i="1" s="1"/>
  <c r="W26" i="1"/>
  <c r="V26" i="1"/>
  <c r="V29" i="1" s="1"/>
  <c r="R27" i="1"/>
  <c r="R28" i="1" s="1"/>
  <c r="R29" i="1" s="1"/>
  <c r="Q27" i="1"/>
  <c r="Q28" i="1" s="1"/>
  <c r="R26" i="1"/>
  <c r="Q26" i="1"/>
  <c r="Q29" i="1" s="1"/>
  <c r="M27" i="1"/>
  <c r="M28" i="1" s="1"/>
  <c r="L27" i="1"/>
  <c r="L28" i="1" s="1"/>
  <c r="M26" i="1"/>
  <c r="L26" i="1"/>
  <c r="G27" i="1"/>
  <c r="G28" i="1" s="1"/>
  <c r="G29" i="1" s="1"/>
  <c r="G26" i="1"/>
  <c r="H27" i="1"/>
  <c r="H28" i="1" s="1"/>
  <c r="H29" i="1" s="1"/>
  <c r="H26" i="1"/>
  <c r="C29" i="1"/>
  <c r="B29" i="1"/>
  <c r="C28" i="1"/>
  <c r="B28" i="1"/>
  <c r="C27" i="1"/>
  <c r="B27" i="1"/>
  <c r="C26" i="1"/>
  <c r="B26" i="1"/>
  <c r="AA29" i="1" l="1"/>
  <c r="L29" i="1"/>
  <c r="M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<sst xmlns="http://schemas.openxmlformats.org/spreadsheetml/2006/main" count="80" uniqueCount="26">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</sst>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10.764099999999999</v>
      </c>
      <c r="C4">
        <v>2.6627999999999998</v>
      </c>
      <c r="F4" s="1">
        <v>285</v>
      </c>
      <c r="G4">
        <v>9.8676999999999992</v>
      </c>
      <c r="H4">
        <v>3.1785000000000001</v>
      </c>
      <c r="K4" s="1">
        <v>285</v>
      </c>
      <c r="L4">
        <v>9.7634000000000007</v>
      </c>
      <c r="M4">
        <v>3.8620000000000001</v>
      </c>
      <c r="P4" s="1">
        <v>285</v>
      </c>
      <c r="Q4">
        <v>11.354200000000001</v>
      </c>
      <c r="R4">
        <v>3.2305999999999999</v>
      </c>
      <c r="U4" s="1">
        <v>285</v>
      </c>
      <c r="V4">
        <v>11.5182</v>
      </c>
      <c r="W4">
        <v>3.0943000000000001</v>
      </c>
      <c r="Z4" s="1">
        <v>285</v>
      </c>
      <c r="AA4">
        <v>13.102499999999999</v>
      </c>
      <c r="AB4">
        <v>2.8267000000000002</v>
      </c>
      <c r="AE4" s="1">
        <v>285</v>
      </c>
      <c r="AF4">
        <v>12.059699999999999</v>
      </c>
      <c r="AG4">
        <v>2.7667000000000002</v>
      </c>
      <c r="AJ4" s="1">
        <v>285</v>
      </c>
      <c r="AK4">
        <v>12.414300000000001</v>
      </c>
      <c r="AL4">
        <v>3.8424</v>
      </c>
    </row>
    <row r="5" spans="1:38" x14ac:dyDescent="0.25">
      <c r="A5" s="1">
        <v>0.1</v>
      </c>
      <c r="B5">
        <v>9.7782999999999998</v>
      </c>
      <c r="C5">
        <v>3.2557</v>
      </c>
      <c r="F5" s="1">
        <v>0.1</v>
      </c>
      <c r="G5">
        <v>9.7212999999999994</v>
      </c>
      <c r="H5">
        <v>2.2589999999999999</v>
      </c>
      <c r="K5" s="1">
        <v>0.1</v>
      </c>
      <c r="L5">
        <v>13.092499999999999</v>
      </c>
      <c r="M5">
        <v>2.7204999999999999</v>
      </c>
      <c r="P5" s="1">
        <v>0.1</v>
      </c>
      <c r="Q5">
        <v>10.459099999999999</v>
      </c>
      <c r="R5">
        <v>2.9731999999999998</v>
      </c>
      <c r="U5" s="1">
        <v>0.1</v>
      </c>
      <c r="V5">
        <v>10.0207</v>
      </c>
      <c r="W5">
        <v>6.6699000000000002</v>
      </c>
      <c r="Z5" s="1">
        <v>0.1</v>
      </c>
      <c r="AA5">
        <v>13.2111</v>
      </c>
      <c r="AB5">
        <v>3.2370999999999999</v>
      </c>
      <c r="AE5" s="1">
        <v>0.1</v>
      </c>
      <c r="AF5">
        <v>12.245799999999999</v>
      </c>
      <c r="AG5">
        <v>3.0787</v>
      </c>
      <c r="AJ5" s="1">
        <v>0.1</v>
      </c>
      <c r="AK5">
        <v>15.7357</v>
      </c>
      <c r="AL5">
        <v>2.4407000000000001</v>
      </c>
    </row>
    <row r="6" spans="1:38" x14ac:dyDescent="0.25">
      <c r="A6" s="1">
        <v>0.2</v>
      </c>
      <c r="B6">
        <v>12.212400000000001</v>
      </c>
      <c r="C6">
        <v>2.9603999999999999</v>
      </c>
      <c r="F6" s="1">
        <v>0.2</v>
      </c>
      <c r="G6">
        <v>14.701700000000001</v>
      </c>
      <c r="H6">
        <v>3.3138999999999998</v>
      </c>
      <c r="K6" s="1">
        <v>0.2</v>
      </c>
      <c r="L6">
        <v>8.1065000000000005</v>
      </c>
      <c r="M6">
        <v>2.9390000000000001</v>
      </c>
      <c r="P6" s="1">
        <v>0.2</v>
      </c>
      <c r="Q6">
        <v>12.440799999999999</v>
      </c>
      <c r="R6">
        <v>2.7018</v>
      </c>
      <c r="U6" s="1">
        <v>0.2</v>
      </c>
      <c r="V6">
        <v>13.780200000000001</v>
      </c>
      <c r="W6">
        <v>4.9047999999999998</v>
      </c>
      <c r="Z6" s="1">
        <v>0.2</v>
      </c>
      <c r="AA6">
        <v>15.1752</v>
      </c>
      <c r="AB6">
        <v>2.8382999999999998</v>
      </c>
      <c r="AE6" s="1">
        <v>0.2</v>
      </c>
      <c r="AF6">
        <v>9.9033999999999995</v>
      </c>
      <c r="AG6">
        <v>2.4521000000000002</v>
      </c>
      <c r="AJ6" s="1">
        <v>0.2</v>
      </c>
      <c r="AK6">
        <v>12.697100000000001</v>
      </c>
      <c r="AL6">
        <v>2.3997999999999999</v>
      </c>
    </row>
    <row r="7" spans="1:38" x14ac:dyDescent="0.25">
      <c r="A7" s="1">
        <v>0.3</v>
      </c>
      <c r="B7">
        <v>10.2879</v>
      </c>
      <c r="C7">
        <v>3.6031</v>
      </c>
      <c r="F7" s="1">
        <v>0.3</v>
      </c>
      <c r="G7">
        <v>8.7087000000000003</v>
      </c>
      <c r="H7">
        <v>2.4283999999999999</v>
      </c>
      <c r="K7" s="1">
        <v>0.3</v>
      </c>
      <c r="L7">
        <v>13.647399999999999</v>
      </c>
      <c r="M7">
        <v>3.2395</v>
      </c>
      <c r="P7" s="1">
        <v>0.3</v>
      </c>
      <c r="Q7">
        <v>8.4716000000000005</v>
      </c>
      <c r="R7">
        <v>3.5152999999999999</v>
      </c>
      <c r="U7" s="1">
        <v>0.3</v>
      </c>
      <c r="V7">
        <v>12.2057</v>
      </c>
      <c r="W7">
        <v>3.0364</v>
      </c>
      <c r="Z7" s="1">
        <v>0.3</v>
      </c>
      <c r="AA7">
        <v>11.333399999999999</v>
      </c>
      <c r="AB7">
        <v>3.5297999999999998</v>
      </c>
      <c r="AE7" s="1">
        <v>0.3</v>
      </c>
      <c r="AF7">
        <v>15.306100000000001</v>
      </c>
      <c r="AG7">
        <v>3.0817999999999999</v>
      </c>
      <c r="AJ7" s="1">
        <v>0.3</v>
      </c>
      <c r="AK7">
        <v>15.4963</v>
      </c>
      <c r="AL7">
        <v>2.3978000000000002</v>
      </c>
    </row>
    <row r="8" spans="1:38" x14ac:dyDescent="0.25">
      <c r="A8" s="1">
        <v>0.4</v>
      </c>
      <c r="B8">
        <v>13.7333</v>
      </c>
      <c r="C8">
        <v>3.2976999999999999</v>
      </c>
      <c r="F8" s="1">
        <v>0.4</v>
      </c>
      <c r="G8">
        <v>18.1905</v>
      </c>
      <c r="H8">
        <v>3.3794</v>
      </c>
      <c r="K8" s="1">
        <v>0.4</v>
      </c>
      <c r="L8">
        <v>10.6037</v>
      </c>
      <c r="M8">
        <v>3.1402000000000001</v>
      </c>
      <c r="P8" s="1">
        <v>0.4</v>
      </c>
      <c r="Q8">
        <v>12.1027</v>
      </c>
      <c r="R8">
        <v>2.1053999999999999</v>
      </c>
      <c r="U8" s="1">
        <v>0.4</v>
      </c>
      <c r="V8">
        <v>12.509</v>
      </c>
      <c r="W8">
        <v>2.9222000000000001</v>
      </c>
      <c r="Z8" s="1">
        <v>0.4</v>
      </c>
      <c r="AA8">
        <v>11.693199999999999</v>
      </c>
      <c r="AB8">
        <v>2.8502999999999998</v>
      </c>
      <c r="AE8" s="1">
        <v>0.4</v>
      </c>
      <c r="AF8">
        <v>7.7096999999999998</v>
      </c>
      <c r="AG8">
        <v>2.7299000000000002</v>
      </c>
      <c r="AJ8" s="1">
        <v>0.4</v>
      </c>
      <c r="AK8">
        <v>15.4808</v>
      </c>
      <c r="AL8">
        <v>3.3203999999999998</v>
      </c>
    </row>
    <row r="9" spans="1:38" x14ac:dyDescent="0.25">
      <c r="A9" s="1">
        <v>0.5</v>
      </c>
      <c r="B9">
        <v>13.7812</v>
      </c>
      <c r="C9">
        <v>3.1648999999999998</v>
      </c>
      <c r="F9" s="1">
        <v>0.5</v>
      </c>
      <c r="G9">
        <v>12.2464</v>
      </c>
      <c r="H9">
        <v>3.1850999999999998</v>
      </c>
      <c r="K9" s="1">
        <v>0.5</v>
      </c>
      <c r="L9">
        <v>8.8644999999999996</v>
      </c>
      <c r="M9">
        <v>2.7702</v>
      </c>
      <c r="P9" s="1">
        <v>0.5</v>
      </c>
      <c r="Q9">
        <v>11.244400000000001</v>
      </c>
      <c r="R9">
        <v>3.1844999999999999</v>
      </c>
      <c r="U9" s="1">
        <v>0.5</v>
      </c>
      <c r="V9">
        <v>11.565200000000001</v>
      </c>
      <c r="W9">
        <v>3.0369999999999999</v>
      </c>
      <c r="Z9" s="1">
        <v>0.5</v>
      </c>
      <c r="AA9">
        <v>11.9694</v>
      </c>
      <c r="AB9">
        <v>3.2864</v>
      </c>
      <c r="AE9" s="1">
        <v>0.5</v>
      </c>
      <c r="AF9">
        <v>13.1431</v>
      </c>
      <c r="AG9">
        <v>3.2244999999999999</v>
      </c>
      <c r="AJ9" s="1">
        <v>0.5</v>
      </c>
      <c r="AK9">
        <v>11.1472</v>
      </c>
      <c r="AL9">
        <v>3.33</v>
      </c>
    </row>
    <row r="10" spans="1:38" x14ac:dyDescent="0.25">
      <c r="A10" s="1">
        <v>0.6</v>
      </c>
      <c r="B10">
        <v>8.7514000000000003</v>
      </c>
      <c r="C10">
        <v>2.4762</v>
      </c>
      <c r="F10" s="1">
        <v>0.6</v>
      </c>
      <c r="G10">
        <v>10.6212</v>
      </c>
      <c r="H10">
        <v>2.5796999999999999</v>
      </c>
      <c r="K10" s="1">
        <v>0.6</v>
      </c>
      <c r="L10">
        <v>7.5392999999999999</v>
      </c>
      <c r="M10">
        <v>2.9232</v>
      </c>
      <c r="P10" s="1">
        <v>0.6</v>
      </c>
      <c r="Q10">
        <v>12.1152</v>
      </c>
      <c r="R10">
        <v>2.6768000000000001</v>
      </c>
      <c r="U10" s="1">
        <v>0.6</v>
      </c>
      <c r="V10">
        <v>13.5237</v>
      </c>
      <c r="W10">
        <v>2.7033</v>
      </c>
      <c r="Z10" s="1">
        <v>0.6</v>
      </c>
      <c r="AA10">
        <v>16.499400000000001</v>
      </c>
      <c r="AB10">
        <v>2.3662000000000001</v>
      </c>
      <c r="AE10" s="1">
        <v>0.6</v>
      </c>
      <c r="AF10">
        <v>13.2019</v>
      </c>
      <c r="AG10">
        <v>3.1966000000000001</v>
      </c>
      <c r="AJ10" s="1">
        <v>0.6</v>
      </c>
      <c r="AK10">
        <v>11.651400000000001</v>
      </c>
      <c r="AL10">
        <v>3.0350999999999999</v>
      </c>
    </row>
    <row r="11" spans="1:38" x14ac:dyDescent="0.25">
      <c r="A11" s="1">
        <v>0.7</v>
      </c>
      <c r="B11">
        <v>9.3909000000000002</v>
      </c>
      <c r="C11">
        <v>3.6741999999999999</v>
      </c>
      <c r="F11" s="1">
        <v>0.7</v>
      </c>
      <c r="G11">
        <v>10.8226</v>
      </c>
      <c r="H11">
        <v>2.6945999999999999</v>
      </c>
      <c r="K11" s="1">
        <v>0.7</v>
      </c>
      <c r="L11">
        <v>9.8999000000000006</v>
      </c>
      <c r="M11">
        <v>3.0661</v>
      </c>
      <c r="P11" s="1">
        <v>0.7</v>
      </c>
      <c r="Q11">
        <v>9.7387999999999995</v>
      </c>
      <c r="R11">
        <v>3.0447000000000002</v>
      </c>
      <c r="U11" s="1">
        <v>0.7</v>
      </c>
      <c r="V11">
        <v>11.2418</v>
      </c>
      <c r="W11">
        <v>2.6890999999999998</v>
      </c>
      <c r="Z11" s="1">
        <v>0.7</v>
      </c>
      <c r="AA11">
        <v>13.9216</v>
      </c>
      <c r="AB11">
        <v>2.6137000000000001</v>
      </c>
      <c r="AE11" s="1">
        <v>0.7</v>
      </c>
      <c r="AF11">
        <v>9.7248999999999999</v>
      </c>
      <c r="AG11">
        <v>3.4272</v>
      </c>
      <c r="AJ11" s="1">
        <v>0.7</v>
      </c>
      <c r="AK11">
        <v>13.488099999999999</v>
      </c>
      <c r="AL11">
        <v>3.0386000000000002</v>
      </c>
    </row>
    <row r="12" spans="1:38" x14ac:dyDescent="0.25">
      <c r="A12" s="1">
        <v>0.8</v>
      </c>
      <c r="B12">
        <v>12.296900000000001</v>
      </c>
      <c r="C12">
        <v>3.1202999999999999</v>
      </c>
      <c r="F12" s="1">
        <v>0.8</v>
      </c>
      <c r="G12">
        <v>9.6511999999999993</v>
      </c>
      <c r="H12">
        <v>2.8786</v>
      </c>
      <c r="K12" s="1">
        <v>0.8</v>
      </c>
      <c r="L12">
        <v>6.0945999999999998</v>
      </c>
      <c r="M12">
        <v>2.5470999999999999</v>
      </c>
      <c r="P12" s="1">
        <v>0.8</v>
      </c>
      <c r="Q12">
        <v>14.6135</v>
      </c>
      <c r="R12">
        <v>2.5413999999999999</v>
      </c>
      <c r="U12" s="1">
        <v>0.8</v>
      </c>
      <c r="V12">
        <v>14.825799999999999</v>
      </c>
      <c r="W12">
        <v>2.9190999999999998</v>
      </c>
      <c r="Z12" s="1">
        <v>0.8</v>
      </c>
      <c r="AA12">
        <v>11.968</v>
      </c>
      <c r="AB12">
        <v>3.5916999999999999</v>
      </c>
      <c r="AE12" s="1">
        <v>0.8</v>
      </c>
      <c r="AF12">
        <v>10.845599999999999</v>
      </c>
      <c r="AG12">
        <v>2.4056000000000002</v>
      </c>
      <c r="AJ12" s="1">
        <v>0.8</v>
      </c>
      <c r="AK12">
        <v>12.610200000000001</v>
      </c>
      <c r="AL12">
        <v>2.5213000000000001</v>
      </c>
    </row>
    <row r="13" spans="1:38" x14ac:dyDescent="0.25">
      <c r="A13" s="1">
        <v>0.9</v>
      </c>
      <c r="B13">
        <v>12.840299999999999</v>
      </c>
      <c r="C13">
        <v>3.0710000000000002</v>
      </c>
      <c r="F13" s="1">
        <v>0.9</v>
      </c>
      <c r="G13">
        <v>13.520300000000001</v>
      </c>
      <c r="H13">
        <v>3.4965000000000002</v>
      </c>
      <c r="K13" s="1">
        <v>0.9</v>
      </c>
      <c r="L13">
        <v>6.4984000000000002</v>
      </c>
      <c r="M13">
        <v>3.3748999999999998</v>
      </c>
      <c r="P13" s="1">
        <v>0.9</v>
      </c>
      <c r="Q13">
        <v>11.090999999999999</v>
      </c>
      <c r="R13">
        <v>4.1429999999999998</v>
      </c>
      <c r="U13" s="1">
        <v>0.9</v>
      </c>
      <c r="V13">
        <v>13.3973</v>
      </c>
      <c r="W13">
        <v>2.7627000000000002</v>
      </c>
      <c r="Z13" s="1">
        <v>0.9</v>
      </c>
      <c r="AA13">
        <v>15.0406</v>
      </c>
      <c r="AB13">
        <v>2.1791</v>
      </c>
      <c r="AE13" s="1">
        <v>0.9</v>
      </c>
      <c r="AF13">
        <v>12.637600000000001</v>
      </c>
      <c r="AG13">
        <v>2.13</v>
      </c>
      <c r="AJ13" s="1">
        <v>0.9</v>
      </c>
      <c r="AK13">
        <v>15.507999999999999</v>
      </c>
      <c r="AL13">
        <v>2.7080000000000002</v>
      </c>
    </row>
    <row r="14" spans="1:38" x14ac:dyDescent="0.25">
      <c r="A14" s="1">
        <v>1</v>
      </c>
      <c r="B14">
        <v>8.6027000000000005</v>
      </c>
      <c r="C14">
        <v>2.7806000000000002</v>
      </c>
      <c r="F14" s="1">
        <v>1</v>
      </c>
      <c r="G14">
        <v>12.033300000000001</v>
      </c>
      <c r="H14">
        <v>2.2863000000000002</v>
      </c>
      <c r="K14" s="1">
        <v>1</v>
      </c>
      <c r="L14">
        <v>8.3612000000000002</v>
      </c>
      <c r="M14">
        <v>3.3372999999999999</v>
      </c>
      <c r="P14" s="1">
        <v>1</v>
      </c>
      <c r="Q14">
        <v>11.001099999999999</v>
      </c>
      <c r="R14">
        <v>3.3378999999999999</v>
      </c>
      <c r="U14" s="1">
        <v>1</v>
      </c>
      <c r="V14">
        <v>12.671900000000001</v>
      </c>
      <c r="W14">
        <v>2.4752000000000001</v>
      </c>
      <c r="Z14" s="1">
        <v>1</v>
      </c>
      <c r="AA14">
        <v>16.1038</v>
      </c>
      <c r="AB14">
        <v>3.0891999999999999</v>
      </c>
      <c r="AE14" s="1">
        <v>1</v>
      </c>
      <c r="AF14">
        <v>12.0029</v>
      </c>
      <c r="AG14">
        <v>2.415</v>
      </c>
      <c r="AJ14" s="1">
        <v>1</v>
      </c>
      <c r="AK14">
        <v>12.1439</v>
      </c>
      <c r="AL14">
        <v>2.7084000000000001</v>
      </c>
    </row>
    <row r="15" spans="1:38" x14ac:dyDescent="0.25">
      <c r="A15" s="1">
        <v>1.1000000000000001</v>
      </c>
      <c r="B15">
        <v>9.9892000000000003</v>
      </c>
      <c r="C15">
        <v>2.6644000000000001</v>
      </c>
      <c r="F15" s="1">
        <v>1.1000000000000001</v>
      </c>
      <c r="G15">
        <v>12.6622</v>
      </c>
      <c r="H15">
        <v>3.7831999999999999</v>
      </c>
      <c r="K15" s="1">
        <v>1.1000000000000001</v>
      </c>
      <c r="L15">
        <v>6.0818000000000003</v>
      </c>
      <c r="M15">
        <v>2.8031000000000001</v>
      </c>
      <c r="P15" s="1">
        <v>1.1000000000000001</v>
      </c>
      <c r="Q15">
        <v>11.4442</v>
      </c>
      <c r="R15">
        <v>3.1240999999999999</v>
      </c>
      <c r="U15" s="1">
        <v>1.1000000000000001</v>
      </c>
      <c r="V15">
        <v>12.824199999999999</v>
      </c>
      <c r="W15">
        <v>3.4352999999999998</v>
      </c>
      <c r="Z15" s="1">
        <v>1.1000000000000001</v>
      </c>
      <c r="AA15">
        <v>14.139699999999999</v>
      </c>
      <c r="AB15">
        <v>2.5863999999999998</v>
      </c>
      <c r="AE15" s="1">
        <v>1.1000000000000001</v>
      </c>
      <c r="AF15">
        <v>9.0395000000000003</v>
      </c>
      <c r="AG15">
        <v>2.9901</v>
      </c>
      <c r="AJ15" s="1">
        <v>1.1000000000000001</v>
      </c>
      <c r="AK15">
        <v>14.3498</v>
      </c>
      <c r="AL15">
        <v>3.5028000000000001</v>
      </c>
    </row>
    <row r="16" spans="1:38" x14ac:dyDescent="0.25">
      <c r="A16" s="1">
        <v>1.2</v>
      </c>
      <c r="B16">
        <v>11.5496</v>
      </c>
      <c r="C16">
        <v>3.6781999999999999</v>
      </c>
      <c r="F16" s="1">
        <v>1.2</v>
      </c>
      <c r="G16">
        <v>9.4370999999999992</v>
      </c>
      <c r="H16">
        <v>2.9239999999999999</v>
      </c>
      <c r="K16" s="1">
        <v>1.2</v>
      </c>
      <c r="L16">
        <v>7.2098000000000004</v>
      </c>
      <c r="M16">
        <v>2.9748999999999999</v>
      </c>
      <c r="P16" s="1">
        <v>1.2</v>
      </c>
      <c r="Q16">
        <v>9.0501000000000005</v>
      </c>
      <c r="R16">
        <v>2.6909999999999998</v>
      </c>
      <c r="U16" s="1">
        <v>1.2</v>
      </c>
      <c r="V16">
        <v>13.633800000000001</v>
      </c>
      <c r="W16">
        <v>2.9889000000000001</v>
      </c>
      <c r="Z16" s="1">
        <v>1.2</v>
      </c>
      <c r="AA16">
        <v>15.3461</v>
      </c>
      <c r="AB16">
        <v>2.5558000000000001</v>
      </c>
      <c r="AE16" s="1">
        <v>1.2</v>
      </c>
      <c r="AF16">
        <v>5.5906000000000002</v>
      </c>
      <c r="AG16">
        <v>3.1856</v>
      </c>
      <c r="AJ16" s="1">
        <v>1.2</v>
      </c>
      <c r="AK16">
        <v>14.207000000000001</v>
      </c>
      <c r="AL16">
        <v>4.9359000000000002</v>
      </c>
    </row>
    <row r="17" spans="1:38" x14ac:dyDescent="0.25">
      <c r="A17" s="1">
        <v>1.3</v>
      </c>
      <c r="B17">
        <v>10.5421</v>
      </c>
      <c r="C17">
        <v>4.3745000000000003</v>
      </c>
      <c r="F17" s="1">
        <v>1.3</v>
      </c>
      <c r="G17">
        <v>9.5927000000000007</v>
      </c>
      <c r="H17">
        <v>3.5588000000000002</v>
      </c>
      <c r="K17" s="1">
        <v>1.3</v>
      </c>
      <c r="L17">
        <v>5.8993000000000002</v>
      </c>
      <c r="M17">
        <v>3.0465</v>
      </c>
      <c r="P17" s="1">
        <v>1.3</v>
      </c>
      <c r="Q17">
        <v>9.7266999999999992</v>
      </c>
      <c r="R17">
        <v>3.3494999999999999</v>
      </c>
      <c r="U17" s="1">
        <v>1.3</v>
      </c>
      <c r="V17">
        <v>13.828799999999999</v>
      </c>
      <c r="W17">
        <v>2.6627000000000001</v>
      </c>
      <c r="Z17" s="1">
        <v>1.3</v>
      </c>
      <c r="AA17">
        <v>12.1701</v>
      </c>
      <c r="AB17">
        <v>2.4392999999999998</v>
      </c>
      <c r="AE17" s="1">
        <v>1.3</v>
      </c>
      <c r="AF17">
        <v>10.7729</v>
      </c>
      <c r="AG17">
        <v>3.27</v>
      </c>
      <c r="AJ17" s="1">
        <v>1.3</v>
      </c>
      <c r="AK17">
        <v>12.7529</v>
      </c>
      <c r="AL17">
        <v>5.9515000000000002</v>
      </c>
    </row>
    <row r="18" spans="1:38" x14ac:dyDescent="0.25">
      <c r="A18" s="1">
        <v>1.4</v>
      </c>
      <c r="B18">
        <v>11.513500000000001</v>
      </c>
      <c r="C18">
        <v>4.5915999999999997</v>
      </c>
      <c r="F18" s="1">
        <v>1.4</v>
      </c>
      <c r="G18">
        <v>12.742699999999999</v>
      </c>
      <c r="H18">
        <v>4.0148999999999999</v>
      </c>
      <c r="K18" s="1">
        <v>1.4</v>
      </c>
      <c r="L18">
        <v>6.8150000000000004</v>
      </c>
      <c r="M18">
        <v>2.8473999999999999</v>
      </c>
      <c r="P18" s="1">
        <v>1.4</v>
      </c>
      <c r="Q18">
        <v>10.763400000000001</v>
      </c>
      <c r="R18">
        <v>2.6484000000000001</v>
      </c>
      <c r="U18" s="1">
        <v>1.4</v>
      </c>
      <c r="V18">
        <v>12.0009</v>
      </c>
      <c r="W18">
        <v>2.7136999999999998</v>
      </c>
      <c r="Z18" s="1">
        <v>1.4</v>
      </c>
      <c r="AA18">
        <v>13.629300000000001</v>
      </c>
      <c r="AB18">
        <v>3.0729000000000002</v>
      </c>
      <c r="AE18" s="1">
        <v>1.4</v>
      </c>
      <c r="AF18">
        <v>7.9279999999999999</v>
      </c>
      <c r="AG18">
        <v>2.7254999999999998</v>
      </c>
      <c r="AJ18" s="1">
        <v>1.4</v>
      </c>
      <c r="AK18">
        <v>8.8371999999999993</v>
      </c>
      <c r="AL18">
        <v>4.8582000000000001</v>
      </c>
    </row>
    <row r="19" spans="1:38" x14ac:dyDescent="0.25">
      <c r="A19" s="1">
        <v>1.5</v>
      </c>
      <c r="B19">
        <v>9.1394000000000002</v>
      </c>
      <c r="C19">
        <v>4.2419000000000002</v>
      </c>
      <c r="F19" s="1">
        <v>1.5</v>
      </c>
      <c r="G19">
        <v>14.1806</v>
      </c>
      <c r="H19">
        <v>3.3885000000000001</v>
      </c>
      <c r="K19" s="1">
        <v>1.5</v>
      </c>
      <c r="L19">
        <v>5.9847000000000001</v>
      </c>
      <c r="M19">
        <v>3.5912000000000002</v>
      </c>
      <c r="P19" s="1">
        <v>1.5</v>
      </c>
      <c r="Q19">
        <v>12.2065</v>
      </c>
      <c r="R19">
        <v>3.7452000000000001</v>
      </c>
      <c r="U19" s="1">
        <v>1.5</v>
      </c>
      <c r="V19">
        <v>12.905799999999999</v>
      </c>
      <c r="W19">
        <v>2.7765</v>
      </c>
      <c r="Z19" s="1">
        <v>1.5</v>
      </c>
      <c r="AA19">
        <v>11.022500000000001</v>
      </c>
      <c r="AB19">
        <v>3.3269000000000002</v>
      </c>
      <c r="AE19" s="1">
        <v>1.5</v>
      </c>
      <c r="AF19">
        <v>7.1699000000000002</v>
      </c>
      <c r="AG19">
        <v>2.0977000000000001</v>
      </c>
      <c r="AJ19" s="1">
        <v>1.5</v>
      </c>
      <c r="AK19">
        <v>11.7235</v>
      </c>
      <c r="AL19">
        <v>4.1951999999999998</v>
      </c>
    </row>
    <row r="20" spans="1:38" x14ac:dyDescent="0.25">
      <c r="A20" s="1">
        <v>1.6</v>
      </c>
      <c r="B20">
        <v>9.7645999999999997</v>
      </c>
      <c r="C20">
        <v>3.6810999999999998</v>
      </c>
      <c r="F20" s="1">
        <v>1.6</v>
      </c>
      <c r="G20">
        <v>9.4469999999999992</v>
      </c>
      <c r="H20">
        <v>3.9338000000000002</v>
      </c>
      <c r="K20" s="1">
        <v>1.6</v>
      </c>
      <c r="L20">
        <v>6.2847999999999997</v>
      </c>
      <c r="M20">
        <v>2.6848999999999998</v>
      </c>
      <c r="P20" s="1">
        <v>1.6</v>
      </c>
      <c r="Q20">
        <v>9.8047000000000004</v>
      </c>
      <c r="R20">
        <v>2.6791</v>
      </c>
      <c r="U20" s="1">
        <v>1.6</v>
      </c>
      <c r="V20">
        <v>13.544700000000001</v>
      </c>
      <c r="W20">
        <v>2.8925999999999998</v>
      </c>
      <c r="Z20" s="1">
        <v>1.6</v>
      </c>
      <c r="AA20">
        <v>11.3261</v>
      </c>
      <c r="AB20">
        <v>3.8733</v>
      </c>
      <c r="AE20" s="1">
        <v>1.6</v>
      </c>
      <c r="AF20">
        <v>8.9946999999999999</v>
      </c>
      <c r="AG20">
        <v>2.5931999999999999</v>
      </c>
      <c r="AJ20" s="1">
        <v>1.6</v>
      </c>
      <c r="AK20">
        <v>13.0123</v>
      </c>
      <c r="AL20">
        <v>4.3064</v>
      </c>
    </row>
    <row r="21" spans="1:38" x14ac:dyDescent="0.25">
      <c r="A21" s="1">
        <v>1.7</v>
      </c>
      <c r="B21">
        <v>11.179500000000001</v>
      </c>
      <c r="C21">
        <v>4.6292999999999997</v>
      </c>
      <c r="F21" s="1">
        <v>1.7</v>
      </c>
      <c r="G21">
        <v>10.816700000000001</v>
      </c>
      <c r="H21">
        <v>2.2441</v>
      </c>
      <c r="K21" s="1">
        <v>1.7</v>
      </c>
      <c r="L21">
        <v>7.6528</v>
      </c>
      <c r="M21">
        <v>3.5255999999999998</v>
      </c>
      <c r="P21" s="1">
        <v>1.7</v>
      </c>
      <c r="Q21">
        <v>12.649100000000001</v>
      </c>
      <c r="R21">
        <v>3.0954000000000002</v>
      </c>
      <c r="U21" s="1">
        <v>1.7</v>
      </c>
      <c r="V21">
        <v>13.9443</v>
      </c>
      <c r="W21">
        <v>4.0896999999999997</v>
      </c>
      <c r="Z21" s="1">
        <v>1.7</v>
      </c>
      <c r="AA21">
        <v>16.040500000000002</v>
      </c>
      <c r="AB21">
        <v>4.1646000000000001</v>
      </c>
      <c r="AE21" s="1">
        <v>1.7</v>
      </c>
      <c r="AF21">
        <v>12.3965</v>
      </c>
      <c r="AG21">
        <v>3.3624000000000001</v>
      </c>
      <c r="AJ21" s="1">
        <v>1.7</v>
      </c>
      <c r="AK21">
        <v>14.7073</v>
      </c>
      <c r="AL21">
        <v>4.5804999999999998</v>
      </c>
    </row>
    <row r="22" spans="1:38" x14ac:dyDescent="0.25">
      <c r="A22" s="1">
        <v>1.8</v>
      </c>
      <c r="B22">
        <v>11</v>
      </c>
      <c r="C22">
        <v>3.6112000000000002</v>
      </c>
      <c r="F22" s="1">
        <v>1.8</v>
      </c>
      <c r="G22">
        <v>9.5952000000000002</v>
      </c>
      <c r="H22">
        <v>2.7324999999999999</v>
      </c>
      <c r="K22" s="1">
        <v>1.8</v>
      </c>
      <c r="L22">
        <v>8.9155999999999995</v>
      </c>
      <c r="M22">
        <v>3.5167000000000002</v>
      </c>
      <c r="P22" s="1">
        <v>1.8</v>
      </c>
      <c r="Q22">
        <v>14.289099999999999</v>
      </c>
      <c r="R22">
        <v>3.3178000000000001</v>
      </c>
      <c r="U22" s="1">
        <v>1.8</v>
      </c>
      <c r="V22">
        <v>16.588699999999999</v>
      </c>
      <c r="W22">
        <v>2.7805</v>
      </c>
      <c r="Z22" s="1">
        <v>1.8</v>
      </c>
      <c r="AA22">
        <v>11.4908</v>
      </c>
      <c r="AB22">
        <v>2.4462999999999999</v>
      </c>
      <c r="AE22" s="1">
        <v>1.8</v>
      </c>
      <c r="AF22">
        <v>11.744999999999999</v>
      </c>
      <c r="AG22">
        <v>2.4138999999999999</v>
      </c>
      <c r="AJ22" s="1">
        <v>1.8</v>
      </c>
      <c r="AK22">
        <v>10.3444</v>
      </c>
      <c r="AL22">
        <v>4.0610999999999997</v>
      </c>
    </row>
    <row r="23" spans="1:38" x14ac:dyDescent="0.25">
      <c r="A23" s="1">
        <v>1.9</v>
      </c>
      <c r="B23">
        <v>9.875</v>
      </c>
      <c r="C23">
        <v>3.0182000000000002</v>
      </c>
      <c r="F23" s="1">
        <v>1.9</v>
      </c>
      <c r="G23">
        <v>2.7412000000000001</v>
      </c>
      <c r="H23">
        <v>5.0342000000000002</v>
      </c>
      <c r="K23" s="1">
        <v>1.9</v>
      </c>
      <c r="L23">
        <v>7.3982999999999999</v>
      </c>
      <c r="M23">
        <v>2.8563000000000001</v>
      </c>
      <c r="P23" s="1">
        <v>1.9</v>
      </c>
      <c r="Q23">
        <v>17.737400000000001</v>
      </c>
      <c r="R23">
        <v>3.0356000000000001</v>
      </c>
      <c r="U23" s="1">
        <v>1.9</v>
      </c>
      <c r="V23">
        <v>12.1685</v>
      </c>
      <c r="W23">
        <v>3.1120000000000001</v>
      </c>
      <c r="Z23" s="1">
        <v>1.9</v>
      </c>
      <c r="AA23">
        <v>12.9201</v>
      </c>
      <c r="AB23">
        <v>2.5228999999999999</v>
      </c>
      <c r="AE23" s="1">
        <v>1.9</v>
      </c>
      <c r="AF23">
        <v>14.4276</v>
      </c>
      <c r="AG23">
        <v>2.7593999999999999</v>
      </c>
      <c r="AJ23" s="1">
        <v>1.9</v>
      </c>
      <c r="AK23">
        <v>10.6838</v>
      </c>
      <c r="AL23">
        <v>4.4642999999999997</v>
      </c>
    </row>
    <row r="24" spans="1:38" x14ac:dyDescent="0.25">
      <c r="A24" s="1">
        <v>2</v>
      </c>
      <c r="B24">
        <v>8.0844000000000005</v>
      </c>
      <c r="C24">
        <v>2.9418000000000002</v>
      </c>
      <c r="F24" s="1">
        <v>2</v>
      </c>
      <c r="G24">
        <v>4.9934000000000003</v>
      </c>
      <c r="H24">
        <v>3.0531000000000001</v>
      </c>
      <c r="K24" s="1">
        <v>2</v>
      </c>
      <c r="L24">
        <v>7.5979999999999999</v>
      </c>
      <c r="M24">
        <v>2.8334000000000001</v>
      </c>
      <c r="P24" s="1">
        <v>2</v>
      </c>
      <c r="Q24">
        <v>14.3627</v>
      </c>
      <c r="R24">
        <v>2.7974000000000001</v>
      </c>
      <c r="U24" s="1">
        <v>2</v>
      </c>
      <c r="V24">
        <v>15.801399999999999</v>
      </c>
      <c r="W24">
        <v>2.8489</v>
      </c>
      <c r="Z24" s="1">
        <v>2</v>
      </c>
      <c r="AA24">
        <v>16.182200000000002</v>
      </c>
      <c r="AB24">
        <v>2.0562999999999998</v>
      </c>
      <c r="AE24" s="1">
        <v>2</v>
      </c>
      <c r="AF24">
        <v>10.5632</v>
      </c>
      <c r="AG24">
        <v>3.3081999999999998</v>
      </c>
      <c r="AJ24" s="1">
        <v>2</v>
      </c>
      <c r="AK24">
        <v>12.898899999999999</v>
      </c>
      <c r="AL24">
        <v>5.7671000000000001</v>
      </c>
    </row>
    <row r="26" spans="1:38" x14ac:dyDescent="0.25">
      <c r="A26" s="1" t="s">
        <v>7</v>
      </c>
      <c r="B26">
        <f>AVERAGE(B5:B24)</f>
        <v>10.715629999999999</v>
      </c>
      <c r="C26">
        <f>AVERAGE(C5:C24)</f>
        <v>3.4418149999999996</v>
      </c>
      <c r="F26" s="1" t="s">
        <v>7</v>
      </c>
      <c r="G26">
        <f>AVERAGE(G5:G24)</f>
        <v>10.821300000000001</v>
      </c>
      <c r="H26">
        <f>AVERAGE(H5:H24)</f>
        <v>3.1584300000000001</v>
      </c>
      <c r="K26" s="1" t="s">
        <v>7</v>
      </c>
      <c r="L26">
        <f>AVERAGE(L5:L24)</f>
        <v>8.1274050000000013</v>
      </c>
      <c r="M26">
        <f>AVERAGE(M5:M24)</f>
        <v>3.0368999999999997</v>
      </c>
      <c r="P26" s="1" t="s">
        <v>7</v>
      </c>
      <c r="Q26">
        <f>AVERAGE(Q5:Q24)</f>
        <v>11.765604999999997</v>
      </c>
      <c r="R26">
        <f>AVERAGE(R5:R24)</f>
        <v>3.0353750000000002</v>
      </c>
      <c r="U26" s="1" t="s">
        <v>7</v>
      </c>
      <c r="V26">
        <f>AVERAGE(V5:V24)</f>
        <v>13.14912</v>
      </c>
      <c r="W26">
        <f>AVERAGE(W5:W24)</f>
        <v>3.2210249999999996</v>
      </c>
      <c r="Z26" s="1" t="s">
        <v>7</v>
      </c>
      <c r="AA26">
        <f>AVERAGE(AA5:AA24)</f>
        <v>13.559155000000001</v>
      </c>
      <c r="AB26">
        <f>AVERAGE(AB5:AB24)</f>
        <v>2.9313250000000002</v>
      </c>
      <c r="AE26" s="1" t="s">
        <v>7</v>
      </c>
      <c r="AF26">
        <f>AVERAGE(AF5:AF24)</f>
        <v>10.767445</v>
      </c>
      <c r="AG26">
        <f>AVERAGE(AG5:AG24)</f>
        <v>2.8423699999999998</v>
      </c>
      <c r="AJ26" s="1" t="s">
        <v>7</v>
      </c>
      <c r="AK26">
        <f>AVERAGE(AK5:AK24)</f>
        <v>12.973789999999999</v>
      </c>
      <c r="AL26">
        <f>AVERAGE(AL5:AL24)</f>
        <v>3.7261549999999994</v>
      </c>
    </row>
    <row r="27" spans="1:38" x14ac:dyDescent="0.25">
      <c r="A27" s="1" t="s">
        <v>8</v>
      </c>
      <c r="B27">
        <f>STDEV(B5:B24)</f>
        <v>1.6559792587374043</v>
      </c>
      <c r="C27">
        <f>STDEV(C5:C24)</f>
        <v>0.62711485750219764</v>
      </c>
      <c r="F27" s="1" t="s">
        <v>8</v>
      </c>
      <c r="G27">
        <f>STDEV(G5:G24)</f>
        <v>3.3377021280799553</v>
      </c>
      <c r="H27">
        <f>STDEV(H5:H24)</f>
        <v>0.7055862691855338</v>
      </c>
      <c r="K27" s="1" t="s">
        <v>8</v>
      </c>
      <c r="L27">
        <f>STDEV(L5:L24)</f>
        <v>2.2181620671829725</v>
      </c>
      <c r="M27">
        <f>STDEV(M5:M24)</f>
        <v>0.30430543174493896</v>
      </c>
      <c r="P27" s="1" t="s">
        <v>8</v>
      </c>
      <c r="Q27">
        <f>STDEV(Q5:Q24)</f>
        <v>2.2125598819074703</v>
      </c>
      <c r="R27">
        <f>STDEV(R5:R24)</f>
        <v>0.46278672236218527</v>
      </c>
      <c r="U27" s="1" t="s">
        <v>8</v>
      </c>
      <c r="V27">
        <f>STDEV(V5:V24)</f>
        <v>1.516026931645255</v>
      </c>
      <c r="W27">
        <f>STDEV(W5:W24)</f>
        <v>0.98325272538329966</v>
      </c>
      <c r="Z27" s="1" t="s">
        <v>8</v>
      </c>
      <c r="AA27">
        <f>STDEV(AA5:AA24)</f>
        <v>1.8957513556912682</v>
      </c>
      <c r="AB27">
        <f>STDEV(AB5:AB24)</f>
        <v>0.57558659769609399</v>
      </c>
      <c r="AE27" s="1" t="s">
        <v>8</v>
      </c>
      <c r="AF27">
        <f>STDEV(AF5:AF24)</f>
        <v>2.5292944831721829</v>
      </c>
      <c r="AG27">
        <f>STDEV(AG5:AG24)</f>
        <v>0.42322239655690214</v>
      </c>
      <c r="AJ27" s="1" t="s">
        <v>8</v>
      </c>
      <c r="AK27">
        <f>STDEV(AK5:AK24)</f>
        <v>1.9228974264183727</v>
      </c>
      <c r="AL27">
        <f>STDEV(AL5:AL24)</f>
        <v>1.1198753823881287</v>
      </c>
    </row>
    <row r="28" spans="1:38" x14ac:dyDescent="0.25">
      <c r="A28" s="1" t="s">
        <v>9</v>
      </c>
      <c r="B28">
        <f>2*(B27)</f>
        <v>3.3119585174748085</v>
      </c>
      <c r="C28">
        <f>2*(C27)</f>
        <v>1.2542297150043953</v>
      </c>
      <c r="F28" s="1" t="s">
        <v>9</v>
      </c>
      <c r="G28">
        <f>2*(G27)</f>
        <v>6.6754042561599105</v>
      </c>
      <c r="H28">
        <f>2*(H27)</f>
        <v>1.4111725383710676</v>
      </c>
      <c r="K28" s="1" t="s">
        <v>9</v>
      </c>
      <c r="L28">
        <f>2*(L27)</f>
        <v>4.436324134365945</v>
      </c>
      <c r="M28">
        <f>2*(M27)</f>
        <v>0.60861086348987792</v>
      </c>
      <c r="P28" s="1" t="s">
        <v>9</v>
      </c>
      <c r="Q28">
        <f>2*(Q27)</f>
        <v>4.4251197638149407</v>
      </c>
      <c r="R28">
        <f>2*(R27)</f>
        <v>0.92557344472437053</v>
      </c>
      <c r="U28" s="1" t="s">
        <v>9</v>
      </c>
      <c r="V28">
        <f>2*(V27)</f>
        <v>3.0320538632905101</v>
      </c>
      <c r="W28">
        <f>2*(W27)</f>
        <v>1.9665054507665993</v>
      </c>
      <c r="Z28" s="1" t="s">
        <v>9</v>
      </c>
      <c r="AA28">
        <f>2*(AA27)</f>
        <v>3.7915027113825364</v>
      </c>
      <c r="AB28">
        <f>2*(AB27)</f>
        <v>1.151173195392188</v>
      </c>
      <c r="AE28" s="1" t="s">
        <v>9</v>
      </c>
      <c r="AF28">
        <f>2*(AF27)</f>
        <v>5.0585889663443657</v>
      </c>
      <c r="AG28">
        <f>2*(AG27)</f>
        <v>0.84644479311380427</v>
      </c>
      <c r="AJ28" s="1" t="s">
        <v>9</v>
      </c>
      <c r="AK28">
        <f>2*(AK27)</f>
        <v>3.8457948528367454</v>
      </c>
      <c r="AL28">
        <f>2*(AL27)</f>
        <v>2.2397507647762573</v>
      </c>
    </row>
    <row r="29" spans="1:38" x14ac:dyDescent="0.25">
      <c r="A29" s="1" t="s">
        <v>10</v>
      </c>
      <c r="B29">
        <f>B26+B28</f>
        <v>14.027588517474808</v>
      </c>
      <c r="C29">
        <f>C26+C28</f>
        <v>4.6960447150043949</v>
      </c>
      <c r="F29" s="1" t="s">
        <v>10</v>
      </c>
      <c r="G29">
        <f>G26+G28</f>
        <v>17.496704256159912</v>
      </c>
      <c r="H29">
        <f>H26+H28</f>
        <v>4.5696025383710674</v>
      </c>
      <c r="K29" s="1" t="s">
        <v>10</v>
      </c>
      <c r="L29">
        <f>L26+L28</f>
        <v>12.563729134365946</v>
      </c>
      <c r="M29">
        <f>M26+M28</f>
        <v>3.6455108634898776</v>
      </c>
      <c r="P29" s="1" t="s">
        <v>10</v>
      </c>
      <c r="Q29">
        <f>Q26+Q28</f>
        <v>16.190724763814938</v>
      </c>
      <c r="R29">
        <f>R26+R28</f>
        <v>3.9609484447243708</v>
      </c>
      <c r="U29" s="1" t="s">
        <v>10</v>
      </c>
      <c r="V29">
        <f>V26+V28</f>
        <v>16.18117386329051</v>
      </c>
      <c r="W29">
        <f>W26+W28</f>
        <v>5.1875304507665989</v>
      </c>
      <c r="Z29" s="1" t="s">
        <v>10</v>
      </c>
      <c r="AA29">
        <f>AA26+AA28</f>
        <v>17.350657711382539</v>
      </c>
      <c r="AB29">
        <f>AB26+AB28</f>
        <v>4.0824981953921879</v>
      </c>
      <c r="AE29" s="1" t="s">
        <v>10</v>
      </c>
      <c r="AF29">
        <f>AF26+AF28</f>
        <v>15.826033966344365</v>
      </c>
      <c r="AG29">
        <f>AG26+AG28</f>
        <v>3.6888147931138042</v>
      </c>
      <c r="AJ29" s="1" t="s">
        <v>10</v>
      </c>
      <c r="AK29">
        <f>AK26+AK28</f>
        <v>16.819584852836744</v>
      </c>
      <c r="AL29">
        <f>AL26+AL28</f>
        <v>5.9659057647762568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11.3555125</v>
      </c>
      <c r="K40">
        <f>AVERAGE(C4,H4,M4,R4,W4,AB4,AG4,AL4)</f>
        <v>3.1830000000000003</v>
      </c>
      <c r="O40">
        <f>J41-J40</f>
        <v>0.4275500000000001</v>
      </c>
      <c r="P40">
        <f>K41-K40</f>
        <v>0.14634999999999998</v>
      </c>
      <c r="R40" s="1">
        <v>0.1</v>
      </c>
      <c r="S40">
        <f>O40/J40*100</f>
        <v>3.7651316926470746</v>
      </c>
      <c r="T40">
        <f>P40/K40*100</f>
        <v>4.5978636506440456</v>
      </c>
      <c r="W40">
        <f>J40</f>
        <v>11.3555125</v>
      </c>
      <c r="X40">
        <f>K40</f>
        <v>3.1830000000000003</v>
      </c>
      <c r="Y40">
        <f>S40</f>
        <v>3.7651316926470746</v>
      </c>
      <c r="Z40">
        <f>S41</f>
        <v>8.9969519209282804</v>
      </c>
      <c r="AA40">
        <f>S42</f>
        <v>5.0779302123087948</v>
      </c>
      <c r="AB40">
        <f>S43</f>
        <v>12.305477185640026</v>
      </c>
      <c r="AC40">
        <f>S44</f>
        <v>3.4314831673163146</v>
      </c>
      <c r="AD40">
        <f>S45</f>
        <v>3.3677476027611943</v>
      </c>
      <c r="AE40">
        <f>S46</f>
        <v>-2.879108274505441</v>
      </c>
      <c r="AF40">
        <f>S47</f>
        <v>2.2694924601597859</v>
      </c>
      <c r="AG40">
        <f>S48</f>
        <v>10.665965098448888</v>
      </c>
      <c r="AH40">
        <f>S49</f>
        <v>2.2860042644486573</v>
      </c>
      <c r="AI40">
        <f>S50</f>
        <v>-0.34509670963770966</v>
      </c>
      <c r="AJ40">
        <f>S51</f>
        <v>-5.3057931114954009</v>
      </c>
      <c r="AK40">
        <f>S52</f>
        <v>-6.1188343546801596</v>
      </c>
      <c r="AL40">
        <f>S53</f>
        <v>-7.2807149831414559</v>
      </c>
      <c r="AM40">
        <f>S54</f>
        <v>-7.1674440057196769</v>
      </c>
      <c r="AN40">
        <f>S55</f>
        <v>-9.5385391016037513</v>
      </c>
      <c r="AO40">
        <f>S56</f>
        <v>9.4035826212159304</v>
      </c>
      <c r="AP40">
        <f>S57</f>
        <v>3.4396289907655184</v>
      </c>
      <c r="AQ40">
        <f>S58</f>
        <v>-3.1836960242877508</v>
      </c>
      <c r="AR40">
        <f>S59</f>
        <v>-0.39617322423801915</v>
      </c>
      <c r="AS40">
        <f>T40</f>
        <v>4.5978636506440456</v>
      </c>
      <c r="AT40">
        <f>T41</f>
        <v>-3.746072887213324</v>
      </c>
      <c r="AU40">
        <f>T42</f>
        <v>-2.4815425699026141</v>
      </c>
      <c r="AV40">
        <f>T43</f>
        <v>-6.748743323908271</v>
      </c>
      <c r="AW40">
        <f>T44</f>
        <v>-1.1050895381715418</v>
      </c>
      <c r="AX40">
        <f>T45</f>
        <v>-13.77199183160541</v>
      </c>
      <c r="AY40">
        <f>T46</f>
        <v>-4.774583726044618</v>
      </c>
      <c r="AZ40">
        <f>T47</f>
        <v>-11.541391768771614</v>
      </c>
      <c r="BA40">
        <f>T48</f>
        <v>-6.2786679233427609</v>
      </c>
      <c r="BB40">
        <f>T49</f>
        <v>-11.91525290606347</v>
      </c>
      <c r="BC40">
        <f>T50</f>
        <v>-2.2565190072258883</v>
      </c>
      <c r="BD40">
        <f>T51</f>
        <v>1.8469211435752499</v>
      </c>
      <c r="BE40">
        <f>T52</f>
        <v>12.522777254162726</v>
      </c>
      <c r="BF40">
        <f>T53</f>
        <v>7.8879987433239123</v>
      </c>
      <c r="BG40">
        <f>T54</f>
        <v>7.4579798931825199</v>
      </c>
      <c r="BH40">
        <f>T55</f>
        <v>4.6355639333961616</v>
      </c>
      <c r="BI40">
        <f>T56</f>
        <v>16.60226201696512</v>
      </c>
      <c r="BJ40">
        <f>T57</f>
        <v>-2.2934338674206844</v>
      </c>
      <c r="BK40">
        <f>T58</f>
        <v>5.2580113100848207</v>
      </c>
      <c r="BL40">
        <f>T59</f>
        <v>0.55843543826576914</v>
      </c>
    </row>
    <row r="41" spans="9:64" x14ac:dyDescent="0.25">
      <c r="I41" s="1">
        <v>0.1</v>
      </c>
      <c r="J41">
        <f>AVERAGE(B5,G5,L5,Q5,V5,AA5,AF5,AK5)</f>
        <v>11.7830625</v>
      </c>
      <c r="K41">
        <f>AVERAGE(C5,H5,M5,R5,W5,AB5,AG5,AL5)</f>
        <v>3.3293500000000003</v>
      </c>
      <c r="O41">
        <f>J42-J40</f>
        <v>1.0216500000000011</v>
      </c>
      <c r="P41">
        <f>K42-K40</f>
        <v>-0.11923750000000011</v>
      </c>
      <c r="R41" s="1">
        <v>0.2</v>
      </c>
      <c r="S41">
        <f>O41/J40*100</f>
        <v>8.9969519209282804</v>
      </c>
      <c r="T41">
        <f>P41/K40*100</f>
        <v>-3.746072887213324</v>
      </c>
    </row>
    <row r="42" spans="9:64" x14ac:dyDescent="0.25">
      <c r="I42" s="1">
        <v>0.2</v>
      </c>
      <c r="J42">
        <f>AVERAGE(B6,G6,L6,Q6,V6,AA6,AF6,AK6)</f>
        <v>12.377162500000001</v>
      </c>
      <c r="K42">
        <f>AVERAGE(C6,H6,M6,R6,W6,AB6,AG6,AL6)</f>
        <v>3.0637625000000002</v>
      </c>
      <c r="O42">
        <f>J43-J40</f>
        <v>0.57662500000000172</v>
      </c>
      <c r="P42">
        <f>K43-K40</f>
        <v>-7.898750000000021E-2</v>
      </c>
      <c r="R42" s="1">
        <v>0.3</v>
      </c>
      <c r="S42">
        <f>O42/J40*100</f>
        <v>5.0779302123087948</v>
      </c>
      <c r="T42">
        <f>P42/K40*100</f>
        <v>-2.4815425699026141</v>
      </c>
    </row>
    <row r="43" spans="9:64" x14ac:dyDescent="0.25">
      <c r="I43" s="1">
        <v>0.3</v>
      </c>
      <c r="J43">
        <f>AVERAGE(B7,G7,L7,Q7,V7,AA7,AF7,AK7)</f>
        <v>11.932137500000001</v>
      </c>
      <c r="K43">
        <f>AVERAGE(C7,H7,M7,R7,W7,AB7,AG7,AL7)</f>
        <v>3.1040125000000001</v>
      </c>
      <c r="O43">
        <f>J44-J40</f>
        <v>1.3973500000000012</v>
      </c>
      <c r="P43">
        <f>K44-K40</f>
        <v>-0.21481250000000029</v>
      </c>
      <c r="R43" s="1">
        <v>0.4</v>
      </c>
      <c r="S43">
        <f>O43/J40*100</f>
        <v>12.305477185640026</v>
      </c>
      <c r="T43">
        <f>P43/K40*100</f>
        <v>-6.748743323908271</v>
      </c>
    </row>
    <row r="44" spans="9:64" x14ac:dyDescent="0.25">
      <c r="I44" s="1">
        <v>0.4</v>
      </c>
      <c r="J44">
        <f>AVERAGE(B8,G8,L8,Q8,V8,AA8,AF8,AK8)</f>
        <v>12.752862500000001</v>
      </c>
      <c r="K44">
        <f t="shared" ref="K43:K60" si="0">AVERAGE(C8,H8,M8,R8,W8,AB8,AG8,AL8)</f>
        <v>2.9681875</v>
      </c>
      <c r="O44">
        <f>J45-J40</f>
        <v>0.38966250000000002</v>
      </c>
      <c r="P44">
        <f>K45-K40</f>
        <v>-3.5175000000000178E-2</v>
      </c>
      <c r="R44" s="1">
        <v>0.5</v>
      </c>
      <c r="S44">
        <f>O44/J40*100</f>
        <v>3.4314831673163146</v>
      </c>
      <c r="T44">
        <f>P44/K40*100</f>
        <v>-1.1050895381715418</v>
      </c>
    </row>
    <row r="45" spans="9:64" x14ac:dyDescent="0.25">
      <c r="I45" s="1">
        <v>0.5</v>
      </c>
      <c r="J45">
        <f t="shared" ref="J45:J60" si="1">AVERAGE(B9,G9,L9,Q9,V9,AA9,AF9,AK9)</f>
        <v>11.745175</v>
      </c>
      <c r="K45">
        <f t="shared" si="0"/>
        <v>3.1478250000000001</v>
      </c>
      <c r="O45">
        <f>J46-J40</f>
        <v>0.38242499999999779</v>
      </c>
      <c r="P45">
        <f>K46-K40</f>
        <v>-0.43836250000000021</v>
      </c>
      <c r="R45" s="1">
        <v>0.6</v>
      </c>
      <c r="S45">
        <f>O45/J40*100</f>
        <v>3.3677476027611943</v>
      </c>
      <c r="T45">
        <f>P45/K40*100</f>
        <v>-13.77199183160541</v>
      </c>
    </row>
    <row r="46" spans="9:64" x14ac:dyDescent="0.25">
      <c r="I46" s="1">
        <v>0.6</v>
      </c>
      <c r="J46">
        <f t="shared" si="1"/>
        <v>11.737937499999997</v>
      </c>
      <c r="K46">
        <f t="shared" si="0"/>
        <v>2.7446375000000001</v>
      </c>
      <c r="O46">
        <f>J47-J40</f>
        <v>-0.32693749999999966</v>
      </c>
      <c r="P46">
        <f>K47-K40</f>
        <v>-0.15197500000000019</v>
      </c>
      <c r="R46" s="1">
        <v>0.7</v>
      </c>
      <c r="S46">
        <f>O46/J40*100</f>
        <v>-2.879108274505441</v>
      </c>
      <c r="T46">
        <f>P46/K40*100</f>
        <v>-4.774583726044618</v>
      </c>
    </row>
    <row r="47" spans="9:64" x14ac:dyDescent="0.25">
      <c r="I47" s="1">
        <v>0.7</v>
      </c>
      <c r="J47">
        <f t="shared" si="1"/>
        <v>11.028575</v>
      </c>
      <c r="K47">
        <f t="shared" si="0"/>
        <v>3.0310250000000001</v>
      </c>
      <c r="O47">
        <f>J48-J40</f>
        <v>0.25771250000000201</v>
      </c>
      <c r="P47">
        <f>K48-K40</f>
        <v>-0.36736250000000048</v>
      </c>
      <c r="R47" s="1">
        <v>0.8</v>
      </c>
      <c r="S47">
        <f>O47/J40*100</f>
        <v>2.2694924601597859</v>
      </c>
      <c r="T47">
        <f>P47/K40*100</f>
        <v>-11.541391768771614</v>
      </c>
    </row>
    <row r="48" spans="9:64" x14ac:dyDescent="0.25">
      <c r="I48" s="1">
        <v>0.8</v>
      </c>
      <c r="J48">
        <f t="shared" si="1"/>
        <v>11.613225000000002</v>
      </c>
      <c r="K48">
        <f t="shared" si="0"/>
        <v>2.8156374999999998</v>
      </c>
      <c r="O48">
        <f>J49-J40</f>
        <v>1.2111750000000008</v>
      </c>
      <c r="P48">
        <f>K49-K40</f>
        <v>-0.19985000000000008</v>
      </c>
      <c r="R48" s="1">
        <v>0.9</v>
      </c>
      <c r="S48">
        <f>O48/J40*100</f>
        <v>10.665965098448888</v>
      </c>
      <c r="T48">
        <f>P48/K40*100</f>
        <v>-6.2786679233427609</v>
      </c>
    </row>
    <row r="49" spans="1:20" x14ac:dyDescent="0.25">
      <c r="I49" s="1">
        <v>0.9</v>
      </c>
      <c r="J49">
        <f t="shared" si="1"/>
        <v>12.5666875</v>
      </c>
      <c r="K49">
        <f t="shared" si="0"/>
        <v>2.9831500000000002</v>
      </c>
      <c r="O49">
        <f>J50-J40</f>
        <v>0.2595875000000003</v>
      </c>
      <c r="P49">
        <f>K50-K40</f>
        <v>-0.37926250000000028</v>
      </c>
      <c r="R49" s="1">
        <v>1</v>
      </c>
      <c r="S49">
        <f>O49/J40*100</f>
        <v>2.2860042644486573</v>
      </c>
      <c r="T49">
        <f>P49/K40*100</f>
        <v>-11.91525290606347</v>
      </c>
    </row>
    <row r="50" spans="1:20" x14ac:dyDescent="0.25">
      <c r="I50" s="1">
        <v>1</v>
      </c>
      <c r="J50">
        <f t="shared" si="1"/>
        <v>11.6151</v>
      </c>
      <c r="K50">
        <f t="shared" si="0"/>
        <v>2.8037375</v>
      </c>
      <c r="O50">
        <f>J51-J40</f>
        <v>-3.918749999999882E-2</v>
      </c>
      <c r="P50">
        <f>K51-K40</f>
        <v>-7.1825000000000028E-2</v>
      </c>
      <c r="R50" s="1">
        <v>1.1000000000000001</v>
      </c>
      <c r="S50">
        <f>O50/J40*100</f>
        <v>-0.34509670963770966</v>
      </c>
      <c r="T50">
        <f>P50/K40*100</f>
        <v>-2.2565190072258883</v>
      </c>
    </row>
    <row r="51" spans="1:20" x14ac:dyDescent="0.25">
      <c r="A51" t="s">
        <v>20</v>
      </c>
      <c r="I51" s="1">
        <v>1.1000000000000001</v>
      </c>
      <c r="J51">
        <f t="shared" si="1"/>
        <v>11.316325000000001</v>
      </c>
      <c r="K51">
        <f t="shared" si="0"/>
        <v>3.1111750000000002</v>
      </c>
      <c r="O51">
        <f>J52-J40</f>
        <v>-0.60249999999999915</v>
      </c>
      <c r="P51">
        <f>K52-K40</f>
        <v>5.8787500000000215E-2</v>
      </c>
      <c r="R51" s="1">
        <v>1.2</v>
      </c>
      <c r="S51">
        <f>O51/J40*100</f>
        <v>-5.3057931114954009</v>
      </c>
      <c r="T51">
        <f>P51/K40*100</f>
        <v>1.8469211435752499</v>
      </c>
    </row>
    <row r="52" spans="1:20" x14ac:dyDescent="0.25">
      <c r="A52" t="s">
        <v>21</v>
      </c>
      <c r="I52" s="1">
        <v>1.2</v>
      </c>
      <c r="J52">
        <f t="shared" si="1"/>
        <v>10.753012500000001</v>
      </c>
      <c r="K52">
        <f t="shared" si="0"/>
        <v>3.2417875000000005</v>
      </c>
      <c r="O52">
        <f>J53-J40</f>
        <v>-0.6948249999999998</v>
      </c>
      <c r="P52">
        <f>K53-K40</f>
        <v>0.39859999999999962</v>
      </c>
      <c r="R52" s="1">
        <v>1.3</v>
      </c>
      <c r="S52">
        <f>O52/J40*100</f>
        <v>-6.1188343546801596</v>
      </c>
      <c r="T52">
        <f>P52/K40*100</f>
        <v>12.522777254162726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10.6606875</v>
      </c>
      <c r="K53">
        <f t="shared" si="0"/>
        <v>3.5815999999999999</v>
      </c>
      <c r="O53">
        <f>J54-J40</f>
        <v>-0.82676250000000095</v>
      </c>
      <c r="P53">
        <f>K54-K40</f>
        <v>0.25107500000000016</v>
      </c>
      <c r="R53" s="1">
        <v>1.4</v>
      </c>
      <c r="S53">
        <f>O53/J40*100</f>
        <v>-7.2807149831414559</v>
      </c>
      <c r="T53">
        <f>P53/K40*100</f>
        <v>7.8879987433239123</v>
      </c>
    </row>
    <row r="54" spans="1:20" x14ac:dyDescent="0.25">
      <c r="A54" s="1">
        <v>1</v>
      </c>
      <c r="B54">
        <f>B4</f>
        <v>10.764099999999999</v>
      </c>
      <c r="C54">
        <f>C4</f>
        <v>2.6627999999999998</v>
      </c>
      <c r="I54" s="1">
        <v>1.4</v>
      </c>
      <c r="J54">
        <f t="shared" si="1"/>
        <v>10.528749999999999</v>
      </c>
      <c r="K54">
        <f t="shared" si="0"/>
        <v>3.4340750000000004</v>
      </c>
      <c r="O54">
        <f>J55-J40</f>
        <v>-0.81389999999999851</v>
      </c>
      <c r="P54">
        <f>K55-K40</f>
        <v>0.23738749999999964</v>
      </c>
      <c r="R54" s="1">
        <v>1.5</v>
      </c>
      <c r="S54">
        <f>O54/J40*100</f>
        <v>-7.1674440057196769</v>
      </c>
      <c r="T54">
        <f>P54/K40*100</f>
        <v>7.4579798931825199</v>
      </c>
    </row>
    <row r="55" spans="1:20" x14ac:dyDescent="0.25">
      <c r="A55" s="1">
        <v>2</v>
      </c>
      <c r="B55">
        <f>G4</f>
        <v>9.8676999999999992</v>
      </c>
      <c r="C55">
        <f>H4</f>
        <v>3.1785000000000001</v>
      </c>
      <c r="I55" s="1">
        <v>1.5</v>
      </c>
      <c r="J55">
        <f t="shared" si="1"/>
        <v>10.541612500000001</v>
      </c>
      <c r="K55">
        <f t="shared" si="0"/>
        <v>3.4203874999999999</v>
      </c>
      <c r="O55">
        <f>J56-J40</f>
        <v>-1.0831500000000016</v>
      </c>
      <c r="P55">
        <f>K56-K40</f>
        <v>0.14754999999999985</v>
      </c>
      <c r="R55" s="1">
        <v>1.6</v>
      </c>
      <c r="S55">
        <f>O55/J40*100</f>
        <v>-9.5385391016037513</v>
      </c>
      <c r="T55">
        <f>P55/K40*100</f>
        <v>4.6355639333961616</v>
      </c>
    </row>
    <row r="56" spans="1:20" x14ac:dyDescent="0.25">
      <c r="A56" s="1">
        <v>3</v>
      </c>
      <c r="B56">
        <f>L4</f>
        <v>9.7634000000000007</v>
      </c>
      <c r="C56">
        <f>M4</f>
        <v>3.8620000000000001</v>
      </c>
      <c r="I56" s="1">
        <v>1.6</v>
      </c>
      <c r="J56">
        <f t="shared" si="1"/>
        <v>10.272362499999998</v>
      </c>
      <c r="K56">
        <f t="shared" si="0"/>
        <v>3.3305500000000001</v>
      </c>
      <c r="O56">
        <f>J57-J40</f>
        <v>1.0678250000000027</v>
      </c>
      <c r="P56">
        <f>K57-K40</f>
        <v>0.52844999999999986</v>
      </c>
      <c r="R56" s="1">
        <v>1.7</v>
      </c>
      <c r="S56">
        <f>O56/J40*100</f>
        <v>9.4035826212159304</v>
      </c>
      <c r="T56">
        <f>P56/K40*100</f>
        <v>16.60226201696512</v>
      </c>
    </row>
    <row r="57" spans="1:20" x14ac:dyDescent="0.25">
      <c r="A57" s="1">
        <v>4</v>
      </c>
      <c r="B57">
        <f>Q4</f>
        <v>11.354200000000001</v>
      </c>
      <c r="C57">
        <f>R4</f>
        <v>3.2305999999999999</v>
      </c>
      <c r="I57" s="1">
        <v>1.7</v>
      </c>
      <c r="J57">
        <f t="shared" si="1"/>
        <v>12.423337500000002</v>
      </c>
      <c r="K57">
        <f t="shared" si="0"/>
        <v>3.7114500000000001</v>
      </c>
      <c r="O57">
        <f>J58-J40</f>
        <v>0.39058750000000231</v>
      </c>
      <c r="P57">
        <f>K58-K40</f>
        <v>-7.3000000000000398E-2</v>
      </c>
      <c r="R57" s="1">
        <v>1.8</v>
      </c>
      <c r="S57">
        <f>O57/J40*100</f>
        <v>3.4396289907655184</v>
      </c>
      <c r="T57">
        <f>P57/K40*100</f>
        <v>-2.2934338674206844</v>
      </c>
    </row>
    <row r="58" spans="1:20" x14ac:dyDescent="0.25">
      <c r="A58" s="1">
        <v>5</v>
      </c>
      <c r="B58">
        <f>V4</f>
        <v>11.5182</v>
      </c>
      <c r="C58">
        <f>W4</f>
        <v>3.0943000000000001</v>
      </c>
      <c r="I58" s="1">
        <v>1.8</v>
      </c>
      <c r="J58">
        <f t="shared" si="1"/>
        <v>11.746100000000002</v>
      </c>
      <c r="K58">
        <f t="shared" si="0"/>
        <v>3.11</v>
      </c>
      <c r="O58">
        <f>J59-J40</f>
        <v>-0.36152499999999854</v>
      </c>
      <c r="P58">
        <f>K59-K40</f>
        <v>0.16736249999999986</v>
      </c>
      <c r="R58" s="1">
        <v>1.9</v>
      </c>
      <c r="S58">
        <f>O58/J40*100</f>
        <v>-3.1836960242877508</v>
      </c>
      <c r="T58">
        <f>P58/K40*100</f>
        <v>5.2580113100848207</v>
      </c>
    </row>
    <row r="59" spans="1:20" x14ac:dyDescent="0.25">
      <c r="A59" s="1">
        <v>6</v>
      </c>
      <c r="B59">
        <f>AA4</f>
        <v>13.102499999999999</v>
      </c>
      <c r="C59">
        <f>AB4</f>
        <v>2.8267000000000002</v>
      </c>
      <c r="I59" s="1">
        <v>1.9</v>
      </c>
      <c r="J59">
        <f t="shared" si="1"/>
        <v>10.993987500000001</v>
      </c>
      <c r="K59">
        <f t="shared" si="0"/>
        <v>3.3503625000000001</v>
      </c>
      <c r="O59">
        <f>J60-J40</f>
        <v>-4.498750000000129E-2</v>
      </c>
      <c r="P59">
        <f>K60-K40</f>
        <v>1.777499999999943E-2</v>
      </c>
      <c r="R59" s="1">
        <v>2</v>
      </c>
      <c r="S59">
        <f>O59/J40*100</f>
        <v>-0.39617322423801915</v>
      </c>
      <c r="T59">
        <f>P59/K40*100</f>
        <v>0.55843543826576914</v>
      </c>
    </row>
    <row r="60" spans="1:20" x14ac:dyDescent="0.25">
      <c r="A60" s="1">
        <v>7</v>
      </c>
      <c r="B60">
        <f>AF4</f>
        <v>12.059699999999999</v>
      </c>
      <c r="C60">
        <f>AG4</f>
        <v>2.7667000000000002</v>
      </c>
      <c r="I60" s="1">
        <v>2</v>
      </c>
      <c r="J60">
        <f>AVERAGE(B24,G24,L24,Q24,V24,AA24,AF24,AK24)</f>
        <v>11.310524999999998</v>
      </c>
      <c r="K60">
        <f>AVERAGE(C24,H24,M24,R24,W24,AB24,AG24,AL24)</f>
        <v>3.2007749999999997</v>
      </c>
    </row>
    <row r="61" spans="1:20" x14ac:dyDescent="0.25">
      <c r="A61" s="1">
        <v>8</v>
      </c>
      <c r="B61">
        <f>AK4</f>
        <v>12.414300000000001</v>
      </c>
      <c r="C61">
        <f>AL4</f>
        <v>3.8424</v>
      </c>
    </row>
    <row r="63" spans="1:20" x14ac:dyDescent="0.25">
      <c r="A63" t="s">
        <v>22</v>
      </c>
      <c r="B63">
        <f>AVERAGE(B54:B61)</f>
        <v>11.3555125</v>
      </c>
      <c r="C63">
        <f>AVERAGE(C54:C61)</f>
        <v>3.1830000000000003</v>
      </c>
    </row>
    <row r="64" spans="1:20" x14ac:dyDescent="0.25">
      <c r="A64" t="s">
        <v>8</v>
      </c>
      <c r="B64">
        <f>STDEV(B54:B61)</f>
        <v>1.1828248432550899</v>
      </c>
      <c r="C64">
        <f>STDEV(C54:C61)</f>
        <v>0.45932660026857081</v>
      </c>
    </row>
    <row r="65" spans="1:3" x14ac:dyDescent="0.25">
      <c r="A65" t="s">
        <v>23</v>
      </c>
      <c r="B65">
        <f>1.5*B64</f>
        <v>1.7742372648826348</v>
      </c>
      <c r="C65">
        <f>1.5*C64</f>
        <v>0.68898990040285624</v>
      </c>
    </row>
    <row r="66" spans="1:3" x14ac:dyDescent="0.25">
      <c r="A66" t="s">
        <v>9</v>
      </c>
      <c r="B66">
        <f>2*B64</f>
        <v>2.3656496865101797</v>
      </c>
      <c r="C66">
        <f>2*C64</f>
        <v>0.91865320053714161</v>
      </c>
    </row>
    <row r="67" spans="1:3" x14ac:dyDescent="0.25">
      <c r="A67" t="s">
        <v>24</v>
      </c>
      <c r="B67">
        <f>B63+B65</f>
        <v>13.129749764882634</v>
      </c>
      <c r="C67">
        <f>C63+C65</f>
        <v>3.8719899004028564</v>
      </c>
    </row>
    <row r="68" spans="1:3" x14ac:dyDescent="0.25">
      <c r="A68" t="s">
        <v>25</v>
      </c>
      <c r="B68">
        <f>B63+B66</f>
        <v>13.721162186510179</v>
      </c>
      <c r="C68">
        <f>C63+C66</f>
        <v>4.1016532005371422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2014-11-04T00:24:08Z</dcterms:created>
  <dcterms:modified xsi:type="dcterms:W3CDTF">2014-11-04T00:24:58Z</dcterms:modified>
</cp:coreProperties>
</file>