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8" i="1"/>
  <c r="AL29" i="1" s="1"/>
  <c r="AK28" i="1"/>
  <c r="AK29" i="1" s="1"/>
  <c r="AL27" i="1"/>
  <c r="AK27" i="1"/>
  <c r="AL26" i="1"/>
  <c r="AK26" i="1"/>
  <c r="AG27" i="1"/>
  <c r="AG28" i="1" s="1"/>
  <c r="AG29" i="1" s="1"/>
  <c r="AF27" i="1"/>
  <c r="AF28" i="1" s="1"/>
  <c r="AF29" i="1" s="1"/>
  <c r="AG26" i="1"/>
  <c r="AF26" i="1"/>
  <c r="AB27" i="1"/>
  <c r="AB28" i="1" s="1"/>
  <c r="AB29" i="1" s="1"/>
  <c r="AA27" i="1"/>
  <c r="AA28" i="1" s="1"/>
  <c r="AA29" i="1" s="1"/>
  <c r="AB26" i="1"/>
  <c r="AA26" i="1"/>
  <c r="W27" i="1"/>
  <c r="W28" i="1" s="1"/>
  <c r="W29" i="1" s="1"/>
  <c r="V27" i="1"/>
  <c r="V28" i="1" s="1"/>
  <c r="V29" i="1" s="1"/>
  <c r="W26" i="1"/>
  <c r="V26" i="1"/>
  <c r="R27" i="1"/>
  <c r="R28" i="1" s="1"/>
  <c r="Q27" i="1"/>
  <c r="Q28" i="1" s="1"/>
  <c r="R26" i="1"/>
  <c r="Q26" i="1"/>
  <c r="Q29" i="1" s="1"/>
  <c r="M27" i="1"/>
  <c r="M28" i="1" s="1"/>
  <c r="L27" i="1"/>
  <c r="L28" i="1" s="1"/>
  <c r="M26" i="1"/>
  <c r="M29" i="1" s="1"/>
  <c r="L26" i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R29" i="1" l="1"/>
  <c r="L29" i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<sst xmlns="http://schemas.openxmlformats.org/spreadsheetml/2006/main" count="80" uniqueCount="26">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</sst>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913</v>
      </c>
      <c r="B4">
        <v>9.9537999999999993</v>
      </c>
      <c r="C4">
        <v>3.9131999999999998</v>
      </c>
      <c r="F4" s="1">
        <v>913</v>
      </c>
      <c r="G4">
        <v>13.232699999999999</v>
      </c>
      <c r="H4">
        <v>3.0224000000000002</v>
      </c>
      <c r="K4" s="1">
        <v>913</v>
      </c>
      <c r="L4">
        <v>13.635300000000001</v>
      </c>
      <c r="M4">
        <v>3.1345000000000001</v>
      </c>
      <c r="P4" s="1">
        <v>913</v>
      </c>
      <c r="Q4">
        <v>10.2637</v>
      </c>
      <c r="R4">
        <v>3.4681999999999999</v>
      </c>
      <c r="U4" s="1">
        <v>913</v>
      </c>
      <c r="V4">
        <v>10.9201</v>
      </c>
      <c r="W4">
        <v>2.8931</v>
      </c>
      <c r="Z4" s="1">
        <v>913</v>
      </c>
      <c r="AA4">
        <v>9.5360999999999994</v>
      </c>
      <c r="AB4">
        <v>2.6393</v>
      </c>
      <c r="AE4" s="1">
        <v>913</v>
      </c>
      <c r="AF4">
        <v>11.1784</v>
      </c>
      <c r="AG4">
        <v>3.4645999999999999</v>
      </c>
      <c r="AJ4" s="1">
        <v>913</v>
      </c>
      <c r="AK4">
        <v>10.937799999999999</v>
      </c>
      <c r="AL4">
        <v>6.7580999999999998</v>
      </c>
    </row>
    <row r="5" spans="1:38" x14ac:dyDescent="0.25">
      <c r="A5" s="1">
        <v>0.1</v>
      </c>
      <c r="B5">
        <v>9.6251999999999995</v>
      </c>
      <c r="C5">
        <v>3.0472000000000001</v>
      </c>
      <c r="F5" s="1">
        <v>0.1</v>
      </c>
      <c r="G5">
        <v>8.5174000000000003</v>
      </c>
      <c r="H5">
        <v>3.6514000000000002</v>
      </c>
      <c r="K5" s="1">
        <v>0.1</v>
      </c>
      <c r="L5">
        <v>11.2493</v>
      </c>
      <c r="M5">
        <v>2.7785000000000002</v>
      </c>
      <c r="P5" s="1">
        <v>0.1</v>
      </c>
      <c r="Q5">
        <v>11.861000000000001</v>
      </c>
      <c r="R5">
        <v>2.7002999999999999</v>
      </c>
      <c r="U5" s="1">
        <v>0.1</v>
      </c>
      <c r="V5">
        <v>12.267099999999999</v>
      </c>
      <c r="W5">
        <v>3.1554000000000002</v>
      </c>
      <c r="Z5" s="1">
        <v>0.1</v>
      </c>
      <c r="AA5">
        <v>9.1433999999999997</v>
      </c>
      <c r="AB5">
        <v>4.7201000000000004</v>
      </c>
      <c r="AE5" s="1">
        <v>0.1</v>
      </c>
      <c r="AF5">
        <v>9.8010999999999999</v>
      </c>
      <c r="AG5">
        <v>3.4152999999999998</v>
      </c>
      <c r="AJ5" s="1">
        <v>0.1</v>
      </c>
      <c r="AK5">
        <v>12.711600000000001</v>
      </c>
      <c r="AL5">
        <v>3.8877000000000002</v>
      </c>
    </row>
    <row r="6" spans="1:38" x14ac:dyDescent="0.25">
      <c r="A6" s="1">
        <v>0.2</v>
      </c>
      <c r="B6">
        <v>10.502000000000001</v>
      </c>
      <c r="C6">
        <v>2.9443000000000001</v>
      </c>
      <c r="F6" s="1">
        <v>0.2</v>
      </c>
      <c r="G6">
        <v>13.670299999999999</v>
      </c>
      <c r="H6">
        <v>3.4291</v>
      </c>
      <c r="K6" s="1">
        <v>0.2</v>
      </c>
      <c r="L6">
        <v>12.5365</v>
      </c>
      <c r="M6">
        <v>3.4055</v>
      </c>
      <c r="P6" s="1">
        <v>0.2</v>
      </c>
      <c r="Q6">
        <v>11.3673</v>
      </c>
      <c r="R6">
        <v>2.0531999999999999</v>
      </c>
      <c r="U6" s="1">
        <v>0.2</v>
      </c>
      <c r="V6">
        <v>13.795299999999999</v>
      </c>
      <c r="W6">
        <v>3.2136999999999998</v>
      </c>
      <c r="Z6" s="1">
        <v>0.2</v>
      </c>
      <c r="AA6">
        <v>10.907400000000001</v>
      </c>
      <c r="AB6">
        <v>3.0813000000000001</v>
      </c>
      <c r="AE6" s="1">
        <v>0.2</v>
      </c>
      <c r="AF6">
        <v>15.289099999999999</v>
      </c>
      <c r="AG6">
        <v>2.5871</v>
      </c>
      <c r="AJ6" s="1">
        <v>0.2</v>
      </c>
      <c r="AK6">
        <v>11.675000000000001</v>
      </c>
      <c r="AL6">
        <v>4.0835999999999997</v>
      </c>
    </row>
    <row r="7" spans="1:38" x14ac:dyDescent="0.25">
      <c r="A7" s="1">
        <v>0.3</v>
      </c>
      <c r="B7">
        <v>15.882899999999999</v>
      </c>
      <c r="C7">
        <v>2.4897999999999998</v>
      </c>
      <c r="F7" s="1">
        <v>0.3</v>
      </c>
      <c r="G7">
        <v>10.358499999999999</v>
      </c>
      <c r="H7">
        <v>2.339</v>
      </c>
      <c r="K7" s="1">
        <v>0.3</v>
      </c>
      <c r="L7">
        <v>11.773400000000001</v>
      </c>
      <c r="M7">
        <v>3.0072999999999999</v>
      </c>
      <c r="P7" s="1">
        <v>0.3</v>
      </c>
      <c r="Q7">
        <v>9.1798999999999999</v>
      </c>
      <c r="R7">
        <v>2.9117000000000002</v>
      </c>
      <c r="U7" s="1">
        <v>0.3</v>
      </c>
      <c r="V7">
        <v>11.600899999999999</v>
      </c>
      <c r="W7">
        <v>4.4241000000000001</v>
      </c>
      <c r="Z7" s="1">
        <v>0.3</v>
      </c>
      <c r="AA7">
        <v>8.5597999999999992</v>
      </c>
      <c r="AB7">
        <v>3.6861999999999999</v>
      </c>
      <c r="AE7" s="1">
        <v>0.3</v>
      </c>
      <c r="AF7">
        <v>13.809100000000001</v>
      </c>
      <c r="AG7">
        <v>3.3854000000000002</v>
      </c>
      <c r="AJ7" s="1">
        <v>0.3</v>
      </c>
      <c r="AK7">
        <v>13.5838</v>
      </c>
      <c r="AL7">
        <v>4.1726000000000001</v>
      </c>
    </row>
    <row r="8" spans="1:38" x14ac:dyDescent="0.25">
      <c r="A8" s="1">
        <v>0.4</v>
      </c>
      <c r="B8">
        <v>14.6846</v>
      </c>
      <c r="C8">
        <v>2.5312000000000001</v>
      </c>
      <c r="F8" s="1">
        <v>0.4</v>
      </c>
      <c r="G8">
        <v>8.3347999999999995</v>
      </c>
      <c r="H8">
        <v>2.7894999999999999</v>
      </c>
      <c r="K8" s="1">
        <v>0.4</v>
      </c>
      <c r="L8">
        <v>13.8926</v>
      </c>
      <c r="M8">
        <v>2.7166000000000001</v>
      </c>
      <c r="P8" s="1">
        <v>0.4</v>
      </c>
      <c r="Q8">
        <v>11.973800000000001</v>
      </c>
      <c r="R8">
        <v>2.6909999999999998</v>
      </c>
      <c r="U8" s="1">
        <v>0.4</v>
      </c>
      <c r="V8">
        <v>11.806699999999999</v>
      </c>
      <c r="W8">
        <v>2.7082999999999999</v>
      </c>
      <c r="Z8" s="1">
        <v>0.4</v>
      </c>
      <c r="AA8">
        <v>13.280900000000001</v>
      </c>
      <c r="AB8">
        <v>1.9477</v>
      </c>
      <c r="AE8" s="1">
        <v>0.4</v>
      </c>
      <c r="AF8">
        <v>10.7803</v>
      </c>
      <c r="AG8">
        <v>2.9127999999999998</v>
      </c>
      <c r="AJ8" s="1">
        <v>0.4</v>
      </c>
      <c r="AK8">
        <v>12.8378</v>
      </c>
      <c r="AL8">
        <v>3.3092999999999999</v>
      </c>
    </row>
    <row r="9" spans="1:38" x14ac:dyDescent="0.25">
      <c r="A9" s="1">
        <v>0.5</v>
      </c>
      <c r="B9">
        <v>11.5634</v>
      </c>
      <c r="C9">
        <v>2.9245999999999999</v>
      </c>
      <c r="F9" s="1">
        <v>0.5</v>
      </c>
      <c r="G9">
        <v>12.1685</v>
      </c>
      <c r="H9">
        <v>2.1981000000000002</v>
      </c>
      <c r="K9" s="1">
        <v>0.5</v>
      </c>
      <c r="L9">
        <v>11.7416</v>
      </c>
      <c r="M9">
        <v>2.2006999999999999</v>
      </c>
      <c r="P9" s="1">
        <v>0.5</v>
      </c>
      <c r="Q9">
        <v>10.5784</v>
      </c>
      <c r="R9">
        <v>2.5910000000000002</v>
      </c>
      <c r="U9" s="1">
        <v>0.5</v>
      </c>
      <c r="V9">
        <v>10.616400000000001</v>
      </c>
      <c r="W9">
        <v>3.0036</v>
      </c>
      <c r="Z9" s="1">
        <v>0.5</v>
      </c>
      <c r="AA9">
        <v>9.0678000000000001</v>
      </c>
      <c r="AB9">
        <v>3.2644000000000002</v>
      </c>
      <c r="AE9" s="1">
        <v>0.5</v>
      </c>
      <c r="AF9">
        <v>8.6974999999999998</v>
      </c>
      <c r="AG9">
        <v>3.6368999999999998</v>
      </c>
      <c r="AJ9" s="1">
        <v>0.5</v>
      </c>
      <c r="AK9">
        <v>13.5884</v>
      </c>
      <c r="AL9">
        <v>3.2561</v>
      </c>
    </row>
    <row r="10" spans="1:38" x14ac:dyDescent="0.25">
      <c r="A10" s="1">
        <v>0.6</v>
      </c>
      <c r="B10">
        <v>10.5755</v>
      </c>
      <c r="C10">
        <v>2.2393000000000001</v>
      </c>
      <c r="F10" s="1">
        <v>0.6</v>
      </c>
      <c r="G10">
        <v>12.4033</v>
      </c>
      <c r="H10">
        <v>2.7589000000000001</v>
      </c>
      <c r="K10" s="1">
        <v>0.6</v>
      </c>
      <c r="L10">
        <v>11.698399999999999</v>
      </c>
      <c r="M10">
        <v>3.4264999999999999</v>
      </c>
      <c r="P10" s="1">
        <v>0.6</v>
      </c>
      <c r="Q10">
        <v>8.4992999999999999</v>
      </c>
      <c r="R10">
        <v>2.7271999999999998</v>
      </c>
      <c r="U10" s="1">
        <v>0.6</v>
      </c>
      <c r="V10">
        <v>10.192</v>
      </c>
      <c r="W10">
        <v>2.4868000000000001</v>
      </c>
      <c r="Z10" s="1">
        <v>0.6</v>
      </c>
      <c r="AA10">
        <v>6.9534000000000002</v>
      </c>
      <c r="AB10">
        <v>3.1301000000000001</v>
      </c>
      <c r="AE10" s="1">
        <v>0.6</v>
      </c>
      <c r="AF10">
        <v>9.8346</v>
      </c>
      <c r="AG10">
        <v>2.7936000000000001</v>
      </c>
      <c r="AJ10" s="1">
        <v>0.6</v>
      </c>
      <c r="AK10">
        <v>13.3523</v>
      </c>
      <c r="AL10">
        <v>3.0013999999999998</v>
      </c>
    </row>
    <row r="11" spans="1:38" x14ac:dyDescent="0.25">
      <c r="A11" s="1">
        <v>0.7</v>
      </c>
      <c r="B11">
        <v>10.1655</v>
      </c>
      <c r="C11">
        <v>2.7765</v>
      </c>
      <c r="F11" s="1">
        <v>0.7</v>
      </c>
      <c r="G11">
        <v>16.299299999999999</v>
      </c>
      <c r="H11">
        <v>3.1484999999999999</v>
      </c>
      <c r="K11" s="1">
        <v>0.7</v>
      </c>
      <c r="L11">
        <v>10.9511</v>
      </c>
      <c r="M11">
        <v>3.3092999999999999</v>
      </c>
      <c r="P11" s="1">
        <v>0.7</v>
      </c>
      <c r="Q11">
        <v>9.4818999999999996</v>
      </c>
      <c r="R11">
        <v>2.5358999999999998</v>
      </c>
      <c r="U11" s="1">
        <v>0.7</v>
      </c>
      <c r="V11">
        <v>13.283899999999999</v>
      </c>
      <c r="W11">
        <v>3.1122000000000001</v>
      </c>
      <c r="Z11" s="1">
        <v>0.7</v>
      </c>
      <c r="AA11">
        <v>9.3095999999999997</v>
      </c>
      <c r="AB11">
        <v>3.0283000000000002</v>
      </c>
      <c r="AE11" s="1">
        <v>0.7</v>
      </c>
      <c r="AF11">
        <v>8.4364000000000008</v>
      </c>
      <c r="AG11">
        <v>2.5036</v>
      </c>
      <c r="AJ11" s="1">
        <v>0.7</v>
      </c>
      <c r="AK11">
        <v>7.7824999999999998</v>
      </c>
      <c r="AL11">
        <v>3.3826999999999998</v>
      </c>
    </row>
    <row r="12" spans="1:38" x14ac:dyDescent="0.25">
      <c r="A12" s="1">
        <v>0.8</v>
      </c>
      <c r="B12">
        <v>11.460800000000001</v>
      </c>
      <c r="C12">
        <v>2.8944000000000001</v>
      </c>
      <c r="F12" s="1">
        <v>0.8</v>
      </c>
      <c r="G12">
        <v>10.264699999999999</v>
      </c>
      <c r="H12">
        <v>2.7928000000000002</v>
      </c>
      <c r="K12" s="1">
        <v>0.8</v>
      </c>
      <c r="L12">
        <v>15.955</v>
      </c>
      <c r="M12">
        <v>2.8847</v>
      </c>
      <c r="P12" s="1">
        <v>0.8</v>
      </c>
      <c r="Q12">
        <v>12.2698</v>
      </c>
      <c r="R12">
        <v>2.3603000000000001</v>
      </c>
      <c r="U12" s="1">
        <v>0.8</v>
      </c>
      <c r="V12">
        <v>11.1013</v>
      </c>
      <c r="W12">
        <v>3.0680999999999998</v>
      </c>
      <c r="Z12" s="1">
        <v>0.8</v>
      </c>
      <c r="AA12">
        <v>8.8742000000000001</v>
      </c>
      <c r="AB12">
        <v>3.6118999999999999</v>
      </c>
      <c r="AE12" s="1">
        <v>0.8</v>
      </c>
      <c r="AF12">
        <v>7.9385000000000003</v>
      </c>
      <c r="AG12">
        <v>2.3201000000000001</v>
      </c>
      <c r="AJ12" s="1">
        <v>0.8</v>
      </c>
      <c r="AK12">
        <v>8.9740000000000002</v>
      </c>
      <c r="AL12">
        <v>2.6031</v>
      </c>
    </row>
    <row r="13" spans="1:38" x14ac:dyDescent="0.25">
      <c r="A13" s="1">
        <v>0.9</v>
      </c>
      <c r="B13">
        <v>10.1694</v>
      </c>
      <c r="C13">
        <v>3.4169</v>
      </c>
      <c r="F13" s="1">
        <v>0.9</v>
      </c>
      <c r="G13">
        <v>12.533200000000001</v>
      </c>
      <c r="H13">
        <v>3.0941999999999998</v>
      </c>
      <c r="K13" s="1">
        <v>0.9</v>
      </c>
      <c r="L13">
        <v>12.344200000000001</v>
      </c>
      <c r="M13">
        <v>2.9340000000000002</v>
      </c>
      <c r="P13" s="1">
        <v>0.9</v>
      </c>
      <c r="Q13">
        <v>8.4628999999999994</v>
      </c>
      <c r="R13">
        <v>2.2593000000000001</v>
      </c>
      <c r="U13" s="1">
        <v>0.9</v>
      </c>
      <c r="V13">
        <v>11.862</v>
      </c>
      <c r="W13">
        <v>3.0026999999999999</v>
      </c>
      <c r="Z13" s="1">
        <v>0.9</v>
      </c>
      <c r="AA13">
        <v>9.7698</v>
      </c>
      <c r="AB13">
        <v>2.9958</v>
      </c>
      <c r="AE13" s="1">
        <v>0.9</v>
      </c>
      <c r="AF13">
        <v>12.9176</v>
      </c>
      <c r="AG13">
        <v>2.3014000000000001</v>
      </c>
      <c r="AJ13" s="1">
        <v>0.9</v>
      </c>
      <c r="AK13">
        <v>12.4666</v>
      </c>
      <c r="AL13">
        <v>2.9773000000000001</v>
      </c>
    </row>
    <row r="14" spans="1:38" x14ac:dyDescent="0.25">
      <c r="A14" s="1">
        <v>1</v>
      </c>
      <c r="B14">
        <v>10.1548</v>
      </c>
      <c r="C14">
        <v>3.3673999999999999</v>
      </c>
      <c r="F14" s="1">
        <v>1</v>
      </c>
      <c r="G14">
        <v>11.1557</v>
      </c>
      <c r="H14">
        <v>2.8464</v>
      </c>
      <c r="K14" s="1">
        <v>1</v>
      </c>
      <c r="L14">
        <v>11.783300000000001</v>
      </c>
      <c r="M14">
        <v>3.7637999999999998</v>
      </c>
      <c r="P14" s="1">
        <v>1</v>
      </c>
      <c r="Q14">
        <v>8.7576999999999998</v>
      </c>
      <c r="R14">
        <v>2.7189999999999999</v>
      </c>
      <c r="U14" s="1">
        <v>1</v>
      </c>
      <c r="V14">
        <v>10.238899999999999</v>
      </c>
      <c r="W14">
        <v>2.3227000000000002</v>
      </c>
      <c r="Z14" s="1">
        <v>1</v>
      </c>
      <c r="AA14">
        <v>10.5244</v>
      </c>
      <c r="AB14">
        <v>3.7222</v>
      </c>
      <c r="AE14" s="1">
        <v>1</v>
      </c>
      <c r="AF14">
        <v>9.9183000000000003</v>
      </c>
      <c r="AG14">
        <v>3.0131999999999999</v>
      </c>
      <c r="AJ14" s="1">
        <v>1</v>
      </c>
      <c r="AK14">
        <v>10.596299999999999</v>
      </c>
      <c r="AL14">
        <v>2.5954000000000002</v>
      </c>
    </row>
    <row r="15" spans="1:38" x14ac:dyDescent="0.25">
      <c r="A15" s="1">
        <v>1.1000000000000001</v>
      </c>
      <c r="B15">
        <v>12.0101</v>
      </c>
      <c r="C15">
        <v>3.5840000000000001</v>
      </c>
      <c r="F15" s="1">
        <v>1.1000000000000001</v>
      </c>
      <c r="G15">
        <v>13.2233</v>
      </c>
      <c r="H15">
        <v>2.4441999999999999</v>
      </c>
      <c r="K15" s="1">
        <v>1.1000000000000001</v>
      </c>
      <c r="L15">
        <v>13.7532</v>
      </c>
      <c r="M15">
        <v>3.0525000000000002</v>
      </c>
      <c r="P15" s="1">
        <v>1.1000000000000001</v>
      </c>
      <c r="Q15">
        <v>10.918799999999999</v>
      </c>
      <c r="R15">
        <v>2.722</v>
      </c>
      <c r="U15" s="1">
        <v>1.1000000000000001</v>
      </c>
      <c r="V15">
        <v>8.5387000000000004</v>
      </c>
      <c r="W15">
        <v>2.7742</v>
      </c>
      <c r="Z15" s="1">
        <v>1.1000000000000001</v>
      </c>
      <c r="AA15">
        <v>11.028</v>
      </c>
      <c r="AB15">
        <v>3.0253000000000001</v>
      </c>
      <c r="AE15" s="1">
        <v>1.1000000000000001</v>
      </c>
      <c r="AF15">
        <v>8.1516999999999999</v>
      </c>
      <c r="AG15">
        <v>2.7825000000000002</v>
      </c>
      <c r="AJ15" s="1">
        <v>1.1000000000000001</v>
      </c>
      <c r="AK15">
        <v>10.4826</v>
      </c>
      <c r="AL15">
        <v>2.7019000000000002</v>
      </c>
    </row>
    <row r="16" spans="1:38" x14ac:dyDescent="0.25">
      <c r="A16" s="1">
        <v>1.2</v>
      </c>
      <c r="B16">
        <v>10.3344</v>
      </c>
      <c r="C16">
        <v>2.6353</v>
      </c>
      <c r="F16" s="1">
        <v>1.2</v>
      </c>
      <c r="G16">
        <v>10.7996</v>
      </c>
      <c r="H16">
        <v>2.5815999999999999</v>
      </c>
      <c r="K16" s="1">
        <v>1.2</v>
      </c>
      <c r="L16">
        <v>12.0304</v>
      </c>
      <c r="M16">
        <v>2.6318000000000001</v>
      </c>
      <c r="P16" s="1">
        <v>1.2</v>
      </c>
      <c r="Q16">
        <v>8.8651999999999997</v>
      </c>
      <c r="R16">
        <v>2.9174000000000002</v>
      </c>
      <c r="U16" s="1">
        <v>1.2</v>
      </c>
      <c r="V16">
        <v>13.808199999999999</v>
      </c>
      <c r="W16">
        <v>3.2033</v>
      </c>
      <c r="Z16" s="1">
        <v>1.2</v>
      </c>
      <c r="AA16">
        <v>11.866400000000001</v>
      </c>
      <c r="AB16">
        <v>3.6385999999999998</v>
      </c>
      <c r="AE16" s="1">
        <v>1.2</v>
      </c>
      <c r="AF16">
        <v>8.5777000000000001</v>
      </c>
      <c r="AG16">
        <v>2.9624000000000001</v>
      </c>
      <c r="AJ16" s="1">
        <v>1.2</v>
      </c>
      <c r="AK16">
        <v>8.3473000000000006</v>
      </c>
      <c r="AL16">
        <v>3.0318000000000001</v>
      </c>
    </row>
    <row r="17" spans="1:38" x14ac:dyDescent="0.25">
      <c r="A17" s="1">
        <v>1.3</v>
      </c>
      <c r="B17">
        <v>9.9842999999999993</v>
      </c>
      <c r="C17">
        <v>3.1739000000000002</v>
      </c>
      <c r="F17" s="1">
        <v>1.3</v>
      </c>
      <c r="G17">
        <v>9.8544</v>
      </c>
      <c r="H17">
        <v>2.6191</v>
      </c>
      <c r="K17" s="1">
        <v>1.3</v>
      </c>
      <c r="L17">
        <v>12.087199999999999</v>
      </c>
      <c r="M17">
        <v>3.0045999999999999</v>
      </c>
      <c r="P17" s="1">
        <v>1.3</v>
      </c>
      <c r="Q17">
        <v>9.0418000000000003</v>
      </c>
      <c r="R17">
        <v>4.1029999999999998</v>
      </c>
      <c r="U17" s="1">
        <v>1.3</v>
      </c>
      <c r="V17">
        <v>10.4641</v>
      </c>
      <c r="W17">
        <v>3.3378999999999999</v>
      </c>
      <c r="Z17" s="1">
        <v>1.3</v>
      </c>
      <c r="AA17">
        <v>12.1906</v>
      </c>
      <c r="AB17">
        <v>2.5314999999999999</v>
      </c>
      <c r="AE17" s="1">
        <v>1.3</v>
      </c>
      <c r="AF17">
        <v>11.9994</v>
      </c>
      <c r="AG17">
        <v>3.7582</v>
      </c>
      <c r="AJ17" s="1">
        <v>1.3</v>
      </c>
      <c r="AK17">
        <v>6.1048</v>
      </c>
      <c r="AL17">
        <v>3.3267000000000002</v>
      </c>
    </row>
    <row r="18" spans="1:38" x14ac:dyDescent="0.25">
      <c r="A18" s="1">
        <v>1.4</v>
      </c>
      <c r="B18">
        <v>12.7445</v>
      </c>
      <c r="C18">
        <v>2.5609000000000002</v>
      </c>
      <c r="F18" s="1">
        <v>1.4</v>
      </c>
      <c r="G18">
        <v>7.8060999999999998</v>
      </c>
      <c r="H18">
        <v>3.1448999999999998</v>
      </c>
      <c r="K18" s="1">
        <v>1.4</v>
      </c>
      <c r="L18">
        <v>11.4808</v>
      </c>
      <c r="M18">
        <v>2.6398999999999999</v>
      </c>
      <c r="P18" s="1">
        <v>1.4</v>
      </c>
      <c r="Q18">
        <v>9.4186999999999994</v>
      </c>
      <c r="R18">
        <v>2.7383000000000002</v>
      </c>
      <c r="U18" s="1">
        <v>1.4</v>
      </c>
      <c r="V18">
        <v>11.2935</v>
      </c>
      <c r="W18">
        <v>2.2176999999999998</v>
      </c>
      <c r="Z18" s="1">
        <v>1.4</v>
      </c>
      <c r="AA18">
        <v>11.9498</v>
      </c>
      <c r="AB18">
        <v>2.2936000000000001</v>
      </c>
      <c r="AE18" s="1">
        <v>1.4</v>
      </c>
      <c r="AF18">
        <v>11.299200000000001</v>
      </c>
      <c r="AG18">
        <v>2.6791999999999998</v>
      </c>
      <c r="AJ18" s="1">
        <v>1.4</v>
      </c>
      <c r="AK18">
        <v>7.9852999999999996</v>
      </c>
      <c r="AL18">
        <v>3.1760999999999999</v>
      </c>
    </row>
    <row r="19" spans="1:38" x14ac:dyDescent="0.25">
      <c r="A19" s="1">
        <v>1.5</v>
      </c>
      <c r="B19">
        <v>12.936400000000001</v>
      </c>
      <c r="C19">
        <v>3.1676000000000002</v>
      </c>
      <c r="F19" s="1">
        <v>1.5</v>
      </c>
      <c r="G19">
        <v>12.3858</v>
      </c>
      <c r="H19">
        <v>2.6240000000000001</v>
      </c>
      <c r="K19" s="1">
        <v>1.5</v>
      </c>
      <c r="L19">
        <v>11.8116</v>
      </c>
      <c r="M19">
        <v>3.1815000000000002</v>
      </c>
      <c r="P19" s="1">
        <v>1.5</v>
      </c>
      <c r="Q19">
        <v>7.4452999999999996</v>
      </c>
      <c r="R19">
        <v>2.887</v>
      </c>
      <c r="U19" s="1">
        <v>1.5</v>
      </c>
      <c r="V19">
        <v>14.392300000000001</v>
      </c>
      <c r="W19">
        <v>2.7702</v>
      </c>
      <c r="Z19" s="1">
        <v>1.5</v>
      </c>
      <c r="AA19">
        <v>11.416</v>
      </c>
      <c r="AB19">
        <v>2.6514000000000002</v>
      </c>
      <c r="AE19" s="1">
        <v>1.5</v>
      </c>
      <c r="AF19">
        <v>8.0827000000000009</v>
      </c>
      <c r="AG19">
        <v>2.2271000000000001</v>
      </c>
      <c r="AJ19" s="1">
        <v>1.5</v>
      </c>
      <c r="AK19">
        <v>7.9203999999999999</v>
      </c>
      <c r="AL19">
        <v>2.9790000000000001</v>
      </c>
    </row>
    <row r="20" spans="1:38" x14ac:dyDescent="0.25">
      <c r="A20" s="1">
        <v>1.6</v>
      </c>
      <c r="B20">
        <v>8.8963999999999999</v>
      </c>
      <c r="C20">
        <v>3.6160999999999999</v>
      </c>
      <c r="F20" s="1">
        <v>1.6</v>
      </c>
      <c r="G20">
        <v>11.001799999999999</v>
      </c>
      <c r="H20">
        <v>3.4470999999999998</v>
      </c>
      <c r="K20" s="1">
        <v>1.6</v>
      </c>
      <c r="L20">
        <v>13.071099999999999</v>
      </c>
      <c r="M20">
        <v>2.8193000000000001</v>
      </c>
      <c r="P20" s="1">
        <v>1.6</v>
      </c>
      <c r="Q20">
        <v>7.7553000000000001</v>
      </c>
      <c r="R20">
        <v>3.262</v>
      </c>
      <c r="U20" s="1">
        <v>1.6</v>
      </c>
      <c r="V20">
        <v>9.5570000000000004</v>
      </c>
      <c r="W20">
        <v>2.8729</v>
      </c>
      <c r="Z20" s="1">
        <v>1.6</v>
      </c>
      <c r="AA20">
        <v>10.5501</v>
      </c>
      <c r="AB20">
        <v>3.3089</v>
      </c>
      <c r="AE20" s="1">
        <v>1.6</v>
      </c>
      <c r="AF20">
        <v>11.4061</v>
      </c>
      <c r="AG20">
        <v>2.8062</v>
      </c>
      <c r="AJ20" s="1">
        <v>1.6</v>
      </c>
      <c r="AK20">
        <v>10.8001</v>
      </c>
      <c r="AL20">
        <v>2.8218000000000001</v>
      </c>
    </row>
    <row r="21" spans="1:38" x14ac:dyDescent="0.25">
      <c r="A21" s="1">
        <v>1.7</v>
      </c>
      <c r="B21">
        <v>11.9533</v>
      </c>
      <c r="C21">
        <v>4.8371000000000004</v>
      </c>
      <c r="F21" s="1">
        <v>1.7</v>
      </c>
      <c r="G21">
        <v>12.6182</v>
      </c>
      <c r="H21">
        <v>2.7010000000000001</v>
      </c>
      <c r="K21" s="1">
        <v>1.7</v>
      </c>
      <c r="L21">
        <v>11.8908</v>
      </c>
      <c r="M21">
        <v>2.9676999999999998</v>
      </c>
      <c r="P21" s="1">
        <v>1.7</v>
      </c>
      <c r="Q21">
        <v>9.5737000000000005</v>
      </c>
      <c r="R21">
        <v>3.0668000000000002</v>
      </c>
      <c r="U21" s="1">
        <v>1.7</v>
      </c>
      <c r="V21">
        <v>9.1268999999999991</v>
      </c>
      <c r="W21">
        <v>2.9622000000000002</v>
      </c>
      <c r="Z21" s="1">
        <v>1.7</v>
      </c>
      <c r="AA21">
        <v>12.433299999999999</v>
      </c>
      <c r="AB21">
        <v>2.7717999999999998</v>
      </c>
      <c r="AE21" s="1">
        <v>1.7</v>
      </c>
      <c r="AF21">
        <v>9.8282000000000007</v>
      </c>
      <c r="AG21">
        <v>2.9527999999999999</v>
      </c>
      <c r="AJ21" s="1">
        <v>1.7</v>
      </c>
      <c r="AK21">
        <v>9.1773000000000007</v>
      </c>
      <c r="AL21">
        <v>2.8273000000000001</v>
      </c>
    </row>
    <row r="22" spans="1:38" x14ac:dyDescent="0.25">
      <c r="A22" s="1">
        <v>1.8</v>
      </c>
      <c r="B22">
        <v>10.3005</v>
      </c>
      <c r="C22">
        <v>4.6722999999999999</v>
      </c>
      <c r="F22" s="1">
        <v>1.8</v>
      </c>
      <c r="G22">
        <v>10.3965</v>
      </c>
      <c r="H22">
        <v>3.0573000000000001</v>
      </c>
      <c r="K22" s="1">
        <v>1.8</v>
      </c>
      <c r="L22">
        <v>11.710699999999999</v>
      </c>
      <c r="M22">
        <v>2.8679999999999999</v>
      </c>
      <c r="P22" s="1">
        <v>1.8</v>
      </c>
      <c r="Q22">
        <v>8.1644000000000005</v>
      </c>
      <c r="R22">
        <v>3.5133999999999999</v>
      </c>
      <c r="U22" s="1">
        <v>1.8</v>
      </c>
      <c r="V22">
        <v>12.4695</v>
      </c>
      <c r="W22">
        <v>2.9735999999999998</v>
      </c>
      <c r="Z22" s="1">
        <v>1.8</v>
      </c>
      <c r="AA22">
        <v>8.7438000000000002</v>
      </c>
      <c r="AB22">
        <v>2.9571999999999998</v>
      </c>
      <c r="AE22" s="1">
        <v>1.8</v>
      </c>
      <c r="AF22">
        <v>11.774900000000001</v>
      </c>
      <c r="AG22">
        <v>3.1244000000000001</v>
      </c>
      <c r="AJ22" s="1">
        <v>1.8</v>
      </c>
      <c r="AK22">
        <v>5.9690000000000003</v>
      </c>
      <c r="AL22">
        <v>2.8319000000000001</v>
      </c>
    </row>
    <row r="23" spans="1:38" x14ac:dyDescent="0.25">
      <c r="A23" s="1">
        <v>1.9</v>
      </c>
      <c r="B23">
        <v>9.0699000000000005</v>
      </c>
      <c r="C23">
        <v>4.3586999999999998</v>
      </c>
      <c r="F23" s="1">
        <v>1.9</v>
      </c>
      <c r="G23">
        <v>12.8178</v>
      </c>
      <c r="H23">
        <v>3.4291</v>
      </c>
      <c r="K23" s="1">
        <v>1.9</v>
      </c>
      <c r="L23">
        <v>10.900399999999999</v>
      </c>
      <c r="M23">
        <v>3.3208000000000002</v>
      </c>
      <c r="P23" s="1">
        <v>1.9</v>
      </c>
      <c r="Q23">
        <v>8.9376999999999995</v>
      </c>
      <c r="R23">
        <v>3.1924000000000001</v>
      </c>
      <c r="U23" s="1">
        <v>1.9</v>
      </c>
      <c r="V23">
        <v>8.5129999999999999</v>
      </c>
      <c r="W23">
        <v>2.8249</v>
      </c>
      <c r="Z23" s="1">
        <v>1.9</v>
      </c>
      <c r="AA23">
        <v>10.8726</v>
      </c>
      <c r="AB23">
        <v>3.3732000000000002</v>
      </c>
      <c r="AE23" s="1">
        <v>1.9</v>
      </c>
      <c r="AF23">
        <v>11.4329</v>
      </c>
      <c r="AG23">
        <v>2.9899</v>
      </c>
      <c r="AJ23" s="1">
        <v>1.9</v>
      </c>
      <c r="AK23">
        <v>9.1166999999999998</v>
      </c>
      <c r="AL23">
        <v>3.4565999999999999</v>
      </c>
    </row>
    <row r="24" spans="1:38" x14ac:dyDescent="0.25">
      <c r="A24" s="1">
        <v>2</v>
      </c>
      <c r="B24">
        <v>10.318</v>
      </c>
      <c r="C24">
        <v>3.1821999999999999</v>
      </c>
      <c r="F24" s="1">
        <v>2</v>
      </c>
      <c r="G24">
        <v>9.9809999999999999</v>
      </c>
      <c r="H24">
        <v>2.4382999999999999</v>
      </c>
      <c r="K24" s="1">
        <v>2</v>
      </c>
      <c r="L24">
        <v>14.5931</v>
      </c>
      <c r="M24">
        <v>2.8237999999999999</v>
      </c>
      <c r="P24" s="1">
        <v>2</v>
      </c>
      <c r="Q24">
        <v>8.0955999999999992</v>
      </c>
      <c r="R24">
        <v>2.9639000000000002</v>
      </c>
      <c r="U24" s="1">
        <v>2</v>
      </c>
      <c r="V24">
        <v>11.7834</v>
      </c>
      <c r="W24">
        <v>3.6739999999999999</v>
      </c>
      <c r="Z24" s="1">
        <v>2</v>
      </c>
      <c r="AA24">
        <v>12.8527</v>
      </c>
      <c r="AB24">
        <v>2.2837000000000001</v>
      </c>
      <c r="AE24" s="1">
        <v>2</v>
      </c>
      <c r="AF24">
        <v>13.7339</v>
      </c>
      <c r="AG24">
        <v>3.1156999999999999</v>
      </c>
      <c r="AJ24" s="1">
        <v>2</v>
      </c>
      <c r="AK24">
        <v>8.8706999999999994</v>
      </c>
      <c r="AL24">
        <v>2.8231999999999999</v>
      </c>
    </row>
    <row r="26" spans="1:38" x14ac:dyDescent="0.25">
      <c r="A26" s="1" t="s">
        <v>7</v>
      </c>
      <c r="B26">
        <f>AVERAGE(B5:B24)</f>
        <v>11.166594999999997</v>
      </c>
      <c r="C26">
        <f>AVERAGE(C5:C24)</f>
        <v>3.2209850000000002</v>
      </c>
      <c r="F26" s="1" t="s">
        <v>7</v>
      </c>
      <c r="G26">
        <f>AVERAGE(G5:G24)</f>
        <v>11.329509999999999</v>
      </c>
      <c r="H26">
        <f>AVERAGE(H5:H24)</f>
        <v>2.8767249999999995</v>
      </c>
      <c r="K26" s="1" t="s">
        <v>7</v>
      </c>
      <c r="L26">
        <f>AVERAGE(L5:L24)</f>
        <v>12.362734999999999</v>
      </c>
      <c r="M26">
        <f>AVERAGE(M5:M24)</f>
        <v>2.9868399999999995</v>
      </c>
      <c r="P26" s="1" t="s">
        <v>7</v>
      </c>
      <c r="Q26">
        <f>AVERAGE(Q5:Q24)</f>
        <v>9.5324250000000017</v>
      </c>
      <c r="R26">
        <f>AVERAGE(R5:R24)</f>
        <v>2.8457550000000005</v>
      </c>
      <c r="U26" s="1" t="s">
        <v>7</v>
      </c>
      <c r="V26">
        <f>AVERAGE(V5:V24)</f>
        <v>11.335555000000001</v>
      </c>
      <c r="W26">
        <f>AVERAGE(W5:W24)</f>
        <v>3.0054249999999998</v>
      </c>
      <c r="Z26" s="1" t="s">
        <v>7</v>
      </c>
      <c r="AA26">
        <f>AVERAGE(AA5:AA24)</f>
        <v>10.514700000000001</v>
      </c>
      <c r="AB26">
        <f>AVERAGE(AB5:AB24)</f>
        <v>3.1011599999999997</v>
      </c>
      <c r="AE26" s="1" t="s">
        <v>7</v>
      </c>
      <c r="AF26">
        <f>AVERAGE(AF5:AF24)</f>
        <v>10.685460000000003</v>
      </c>
      <c r="AG26">
        <f>AVERAGE(AG5:AG24)</f>
        <v>2.9133900000000001</v>
      </c>
      <c r="AJ26" s="1" t="s">
        <v>7</v>
      </c>
      <c r="AK26">
        <f>AVERAGE(AK5:AK24)</f>
        <v>10.117125</v>
      </c>
      <c r="AL26">
        <f>AVERAGE(AL5:AL24)</f>
        <v>3.1622750000000002</v>
      </c>
    </row>
    <row r="27" spans="1:38" x14ac:dyDescent="0.25">
      <c r="A27" s="1" t="s">
        <v>8</v>
      </c>
      <c r="B27">
        <f>STDEV(B5:B24)</f>
        <v>1.7934694106161437</v>
      </c>
      <c r="C27">
        <f>STDEV(C5:C24)</f>
        <v>0.71150431242913914</v>
      </c>
      <c r="F27" s="1" t="s">
        <v>8</v>
      </c>
      <c r="G27">
        <f>STDEV(G5:G24)</f>
        <v>2.0353781701895648</v>
      </c>
      <c r="H27">
        <f>STDEV(H5:H24)</f>
        <v>0.40833515887526445</v>
      </c>
      <c r="K27" s="1" t="s">
        <v>8</v>
      </c>
      <c r="L27">
        <f>STDEV(L5:L24)</f>
        <v>1.2872242037872812</v>
      </c>
      <c r="M27">
        <f>STDEV(M5:M24)</f>
        <v>0.3474667093481999</v>
      </c>
      <c r="P27" s="1" t="s">
        <v>8</v>
      </c>
      <c r="Q27">
        <f>STDEV(Q5:Q24)</f>
        <v>1.4636180264115419</v>
      </c>
      <c r="R27">
        <f>STDEV(R5:R24)</f>
        <v>0.45099769339472839</v>
      </c>
      <c r="U27" s="1" t="s">
        <v>8</v>
      </c>
      <c r="V27">
        <f>STDEV(V5:V24)</f>
        <v>1.7152876206492669</v>
      </c>
      <c r="W27">
        <f>STDEV(W5:W24)</f>
        <v>0.47551881126661927</v>
      </c>
      <c r="Z27" s="1" t="s">
        <v>8</v>
      </c>
      <c r="AA27">
        <f>STDEV(AA5:AA24)</f>
        <v>1.6727977466067316</v>
      </c>
      <c r="AB27">
        <f>STDEV(AB5:AB24)</f>
        <v>0.62292579215049049</v>
      </c>
      <c r="AE27" s="1" t="s">
        <v>8</v>
      </c>
      <c r="AF27">
        <f>STDEV(AF5:AF24)</f>
        <v>2.1352372296156785</v>
      </c>
      <c r="AG27">
        <f>STDEV(AG5:AG24)</f>
        <v>0.42220173763635582</v>
      </c>
      <c r="AJ27" s="1" t="s">
        <v>8</v>
      </c>
      <c r="AK27">
        <f>STDEV(AK5:AK24)</f>
        <v>2.4435426815815062</v>
      </c>
      <c r="AL27">
        <f>STDEV(AL5:AL24)</f>
        <v>0.45869542684145148</v>
      </c>
    </row>
    <row r="28" spans="1:38" x14ac:dyDescent="0.25">
      <c r="A28" s="1" t="s">
        <v>9</v>
      </c>
      <c r="B28">
        <f>2*(B27)</f>
        <v>3.5869388212322875</v>
      </c>
      <c r="C28">
        <f>2*(C27)</f>
        <v>1.4230086248582783</v>
      </c>
      <c r="F28" s="1" t="s">
        <v>9</v>
      </c>
      <c r="G28">
        <f>2*(G27)</f>
        <v>4.0707563403791296</v>
      </c>
      <c r="H28">
        <f>2*(H27)</f>
        <v>0.8166703177505289</v>
      </c>
      <c r="K28" s="1" t="s">
        <v>9</v>
      </c>
      <c r="L28">
        <f>2*(L27)</f>
        <v>2.5744484075745624</v>
      </c>
      <c r="M28">
        <f>2*(M27)</f>
        <v>0.6949334186963998</v>
      </c>
      <c r="P28" s="1" t="s">
        <v>9</v>
      </c>
      <c r="Q28">
        <f>2*(Q27)</f>
        <v>2.9272360528230839</v>
      </c>
      <c r="R28">
        <f>2*(R27)</f>
        <v>0.90199538678945679</v>
      </c>
      <c r="U28" s="1" t="s">
        <v>9</v>
      </c>
      <c r="V28">
        <f>2*(V27)</f>
        <v>3.4305752412985338</v>
      </c>
      <c r="W28">
        <f>2*(W27)</f>
        <v>0.95103762253323854</v>
      </c>
      <c r="Z28" s="1" t="s">
        <v>9</v>
      </c>
      <c r="AA28">
        <f>2*(AA27)</f>
        <v>3.3455954932134633</v>
      </c>
      <c r="AB28">
        <f>2*(AB27)</f>
        <v>1.245851584300981</v>
      </c>
      <c r="AE28" s="1" t="s">
        <v>9</v>
      </c>
      <c r="AF28">
        <f>2*(AF27)</f>
        <v>4.270474459231357</v>
      </c>
      <c r="AG28">
        <f>2*(AG27)</f>
        <v>0.84440347527271165</v>
      </c>
      <c r="AJ28" s="1" t="s">
        <v>9</v>
      </c>
      <c r="AK28">
        <f>2*(AK27)</f>
        <v>4.8870853631630125</v>
      </c>
      <c r="AL28">
        <f>2*(AL27)</f>
        <v>0.91739085368290296</v>
      </c>
    </row>
    <row r="29" spans="1:38" x14ac:dyDescent="0.25">
      <c r="A29" s="1" t="s">
        <v>10</v>
      </c>
      <c r="B29">
        <f>B26+B28</f>
        <v>14.753533821232285</v>
      </c>
      <c r="C29">
        <f>C26+C28</f>
        <v>4.6439936248582789</v>
      </c>
      <c r="F29" s="1" t="s">
        <v>10</v>
      </c>
      <c r="G29">
        <f>G26+G28</f>
        <v>15.40026634037913</v>
      </c>
      <c r="H29">
        <f>H26+H28</f>
        <v>3.6933953177505283</v>
      </c>
      <c r="K29" s="1" t="s">
        <v>10</v>
      </c>
      <c r="L29">
        <f>L26+L28</f>
        <v>14.937183407574562</v>
      </c>
      <c r="M29">
        <f>M26+M28</f>
        <v>3.6817734186963991</v>
      </c>
      <c r="P29" s="1" t="s">
        <v>10</v>
      </c>
      <c r="Q29">
        <f>Q26+Q28</f>
        <v>12.459661052823085</v>
      </c>
      <c r="R29">
        <f>R26+R28</f>
        <v>3.7477503867894573</v>
      </c>
      <c r="U29" s="1" t="s">
        <v>10</v>
      </c>
      <c r="V29">
        <f>V26+V28</f>
        <v>14.766130241298535</v>
      </c>
      <c r="W29">
        <f>W26+W28</f>
        <v>3.9564626225332384</v>
      </c>
      <c r="Z29" s="1" t="s">
        <v>10</v>
      </c>
      <c r="AA29">
        <f>AA26+AA28</f>
        <v>13.860295493213464</v>
      </c>
      <c r="AB29">
        <f>AB26+AB28</f>
        <v>4.3470115843009811</v>
      </c>
      <c r="AE29" s="1" t="s">
        <v>10</v>
      </c>
      <c r="AF29">
        <f>AF26+AF28</f>
        <v>14.95593445923136</v>
      </c>
      <c r="AG29">
        <f>AG26+AG28</f>
        <v>3.7577934752727118</v>
      </c>
      <c r="AJ29" s="1" t="s">
        <v>10</v>
      </c>
      <c r="AK29">
        <f>AK26+AK28</f>
        <v>15.004210363163011</v>
      </c>
      <c r="AL29">
        <f>AL26+AL28</f>
        <v>4.0796658536829034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11.207237499999998</v>
      </c>
      <c r="K40">
        <f>AVERAGE(C4,H4,M4,R4,W4,AB4,AG4,AL4)</f>
        <v>3.6616749999999998</v>
      </c>
      <c r="O40">
        <f>J41-J40</f>
        <v>-0.56022499999999731</v>
      </c>
      <c r="P40">
        <f>K41-K40</f>
        <v>-0.2421875</v>
      </c>
      <c r="R40" s="1">
        <v>0.1</v>
      </c>
      <c r="S40">
        <f>O40/J40*100</f>
        <v>-4.9987786910021086</v>
      </c>
      <c r="T40">
        <f>P40/K40*100</f>
        <v>-6.6141178558992824</v>
      </c>
      <c r="W40">
        <f>J40</f>
        <v>11.207237499999998</v>
      </c>
      <c r="X40">
        <f>K40</f>
        <v>3.6616749999999998</v>
      </c>
      <c r="Y40">
        <f>S40</f>
        <v>-4.9987786910021086</v>
      </c>
      <c r="Z40">
        <f>S41</f>
        <v>11.248311637903642</v>
      </c>
      <c r="AA40">
        <f>S42</f>
        <v>5.6775811166668007</v>
      </c>
      <c r="AB40">
        <f>S43</f>
        <v>8.8487461785297388</v>
      </c>
      <c r="AC40">
        <f>S44</f>
        <v>-1.8246021822951066</v>
      </c>
      <c r="AD40">
        <f>S45</f>
        <v>-6.8584028847429961</v>
      </c>
      <c r="AE40">
        <f>S46</f>
        <v>-4.4030698912198307</v>
      </c>
      <c r="AF40">
        <f>S47</f>
        <v>-3.1448427857444581</v>
      </c>
      <c r="AG40">
        <f>S48</f>
        <v>0.96790132269439377</v>
      </c>
      <c r="AH40">
        <f>S49</f>
        <v>-7.2815669338674907</v>
      </c>
      <c r="AI40">
        <f>S50</f>
        <v>-1.7304665846511864</v>
      </c>
      <c r="AJ40">
        <f>S51</f>
        <v>-5.6087639795265929</v>
      </c>
      <c r="AK40">
        <f>S52</f>
        <v>-8.8461808719588504</v>
      </c>
      <c r="AL40">
        <f>S53</f>
        <v>-6.3351918793547402</v>
      </c>
      <c r="AM40">
        <f>S54</f>
        <v>-3.6442968215851379</v>
      </c>
      <c r="AN40">
        <f>S55</f>
        <v>-7.38362152136063</v>
      </c>
      <c r="AO40">
        <f>S56</f>
        <v>-3.4087347573387183</v>
      </c>
      <c r="AP40">
        <f>S57</f>
        <v>-11.296940927681771</v>
      </c>
      <c r="AQ40">
        <f>S58</f>
        <v>-8.9193478767626697</v>
      </c>
      <c r="AR40">
        <f>S59</f>
        <v>0.63630756464296412</v>
      </c>
      <c r="AS40">
        <f>T40</f>
        <v>-6.6141178558992824</v>
      </c>
      <c r="AT40">
        <f>T41</f>
        <v>-15.346801668635255</v>
      </c>
      <c r="AU40">
        <f>T42</f>
        <v>-9.8223490615633491</v>
      </c>
      <c r="AV40">
        <f>T43</f>
        <v>-26.241405913960136</v>
      </c>
      <c r="AW40">
        <f>T44</f>
        <v>-21.226624427345399</v>
      </c>
      <c r="AX40">
        <f>T45</f>
        <v>-22.973092915127623</v>
      </c>
      <c r="AY40">
        <f>T46</f>
        <v>-18.763270907439907</v>
      </c>
      <c r="AZ40">
        <f>T47</f>
        <v>-23.070043081376678</v>
      </c>
      <c r="BA40">
        <f>T48</f>
        <v>-21.546833075027134</v>
      </c>
      <c r="BB40">
        <f>T49</f>
        <v>-16.875132282357107</v>
      </c>
      <c r="BC40">
        <f>T50</f>
        <v>-21.188390558965505</v>
      </c>
      <c r="BD40">
        <f>T51</f>
        <v>-19.428267118190444</v>
      </c>
      <c r="BE40">
        <f>T52</f>
        <v>-11.738138966456614</v>
      </c>
      <c r="BF40">
        <f>T53</f>
        <v>-26.773266333030637</v>
      </c>
      <c r="BG40">
        <f>T54</f>
        <v>-23.232537021991298</v>
      </c>
      <c r="BH40">
        <f>T55</f>
        <v>-14.812551632790989</v>
      </c>
      <c r="BI40">
        <f>T56</f>
        <v>-14.360572688728512</v>
      </c>
      <c r="BJ40">
        <f>T57</f>
        <v>-11.249291649313477</v>
      </c>
      <c r="BK40">
        <f>T58</f>
        <v>-8.0147746591382329</v>
      </c>
      <c r="BL40">
        <f>T59</f>
        <v>-20.443512873206927</v>
      </c>
    </row>
    <row r="41" spans="9:64" x14ac:dyDescent="0.25">
      <c r="I41" s="1">
        <v>0.1</v>
      </c>
      <c r="J41">
        <f>AVERAGE(B5,G5,L5,Q5,V5,AA5,AF5,AK5)</f>
        <v>10.647012500000001</v>
      </c>
      <c r="K41">
        <f>AVERAGE(C5,H5,M5,R5,W5,AB5,AG5,AL5)</f>
        <v>3.4194874999999998</v>
      </c>
      <c r="O41">
        <f>J42-J40</f>
        <v>1.260625000000001</v>
      </c>
      <c r="P41">
        <f>K42-K40</f>
        <v>-0.56194999999999995</v>
      </c>
      <c r="R41" s="1">
        <v>0.2</v>
      </c>
      <c r="S41">
        <f>O41/J40*100</f>
        <v>11.248311637903642</v>
      </c>
      <c r="T41">
        <f>P41/K40*100</f>
        <v>-15.346801668635255</v>
      </c>
    </row>
    <row r="42" spans="9:64" x14ac:dyDescent="0.25">
      <c r="I42" s="1">
        <v>0.2</v>
      </c>
      <c r="J42">
        <f>AVERAGE(B6,G6,L6,Q6,V6,AA6,AF6,AK6)</f>
        <v>12.467862499999999</v>
      </c>
      <c r="K42">
        <f>AVERAGE(C6,H6,M6,R6,W6,AB6,AG6,AL6)</f>
        <v>3.0997249999999998</v>
      </c>
      <c r="O42">
        <f>J43-J40</f>
        <v>0.63630000000000031</v>
      </c>
      <c r="P42">
        <f>K43-K40</f>
        <v>-0.35966249999999977</v>
      </c>
      <c r="R42" s="1">
        <v>0.3</v>
      </c>
      <c r="S42">
        <f>O42/J40*100</f>
        <v>5.6775811166668007</v>
      </c>
      <c r="T42">
        <f>P42/K40*100</f>
        <v>-9.8223490615633491</v>
      </c>
    </row>
    <row r="43" spans="9:64" x14ac:dyDescent="0.25">
      <c r="I43" s="1">
        <v>0.3</v>
      </c>
      <c r="J43">
        <f>AVERAGE(B7,G7,L7,Q7,V7,AA7,AF7,AK7)</f>
        <v>11.843537499999998</v>
      </c>
      <c r="K43">
        <f>AVERAGE(C7,H7,M7,R7,W7,AB7,AG7,AL7)</f>
        <v>3.3020125</v>
      </c>
      <c r="O43">
        <f>J44-J40</f>
        <v>0.99170000000000158</v>
      </c>
      <c r="P43">
        <f>K44-K40</f>
        <v>-0.9608749999999997</v>
      </c>
      <c r="R43" s="1">
        <v>0.4</v>
      </c>
      <c r="S43">
        <f>O43/J40*100</f>
        <v>8.8487461785297388</v>
      </c>
      <c r="T43">
        <f>P43/K40*100</f>
        <v>-26.241405913960136</v>
      </c>
    </row>
    <row r="44" spans="9:64" x14ac:dyDescent="0.25">
      <c r="I44" s="1">
        <v>0.4</v>
      </c>
      <c r="J44">
        <f>AVERAGE(B8,G8,L8,Q8,V8,AA8,AF8,AK8)</f>
        <v>12.1989375</v>
      </c>
      <c r="K44">
        <f t="shared" ref="K43:K60" si="0">AVERAGE(C8,H8,M8,R8,W8,AB8,AG8,AL8)</f>
        <v>2.7008000000000001</v>
      </c>
      <c r="O44">
        <f>J45-J40</f>
        <v>-0.20448749999999549</v>
      </c>
      <c r="P44">
        <f>K45-K40</f>
        <v>-0.77724999999999955</v>
      </c>
      <c r="R44" s="1">
        <v>0.5</v>
      </c>
      <c r="S44">
        <f>O44/J40*100</f>
        <v>-1.8246021822951066</v>
      </c>
      <c r="T44">
        <f>P44/K40*100</f>
        <v>-21.226624427345399</v>
      </c>
    </row>
    <row r="45" spans="9:64" x14ac:dyDescent="0.25">
      <c r="I45" s="1">
        <v>0.5</v>
      </c>
      <c r="J45">
        <f t="shared" ref="J45:J60" si="1">AVERAGE(B9,G9,L9,Q9,V9,AA9,AF9,AK9)</f>
        <v>11.002750000000002</v>
      </c>
      <c r="K45">
        <f t="shared" si="0"/>
        <v>2.8844250000000002</v>
      </c>
      <c r="O45">
        <f>J46-J40</f>
        <v>-0.76863749999999875</v>
      </c>
      <c r="P45">
        <f>K46-K40</f>
        <v>-0.84119999999999928</v>
      </c>
      <c r="R45" s="1">
        <v>0.6</v>
      </c>
      <c r="S45">
        <f>O45/J40*100</f>
        <v>-6.8584028847429961</v>
      </c>
      <c r="T45">
        <f>P45/K40*100</f>
        <v>-22.973092915127623</v>
      </c>
    </row>
    <row r="46" spans="9:64" x14ac:dyDescent="0.25">
      <c r="I46" s="1">
        <v>0.6</v>
      </c>
      <c r="J46">
        <f t="shared" si="1"/>
        <v>10.438599999999999</v>
      </c>
      <c r="K46">
        <f t="shared" si="0"/>
        <v>2.8204750000000005</v>
      </c>
      <c r="O46">
        <f>J47-J40</f>
        <v>-0.49346249999999792</v>
      </c>
      <c r="P46">
        <f>K47-K40</f>
        <v>-0.68705000000000016</v>
      </c>
      <c r="R46" s="1">
        <v>0.7</v>
      </c>
      <c r="S46">
        <f>O46/J40*100</f>
        <v>-4.4030698912198307</v>
      </c>
      <c r="T46">
        <f>P46/K40*100</f>
        <v>-18.763270907439907</v>
      </c>
    </row>
    <row r="47" spans="9:64" x14ac:dyDescent="0.25">
      <c r="I47" s="1">
        <v>0.7</v>
      </c>
      <c r="J47">
        <f t="shared" si="1"/>
        <v>10.713775</v>
      </c>
      <c r="K47">
        <f t="shared" si="0"/>
        <v>2.9746249999999996</v>
      </c>
      <c r="O47">
        <f>J48-J40</f>
        <v>-0.35244999999999749</v>
      </c>
      <c r="P47">
        <f>K48-K40</f>
        <v>-0.84474999999999945</v>
      </c>
      <c r="R47" s="1">
        <v>0.8</v>
      </c>
      <c r="S47">
        <f>O47/J40*100</f>
        <v>-3.1448427857444581</v>
      </c>
      <c r="T47">
        <f>P47/K40*100</f>
        <v>-23.070043081376678</v>
      </c>
    </row>
    <row r="48" spans="9:64" x14ac:dyDescent="0.25">
      <c r="I48" s="1">
        <v>0.8</v>
      </c>
      <c r="J48">
        <f t="shared" si="1"/>
        <v>10.8547875</v>
      </c>
      <c r="K48">
        <f t="shared" si="0"/>
        <v>2.8169250000000003</v>
      </c>
      <c r="O48">
        <f>J49-J40</f>
        <v>0.1084750000000021</v>
      </c>
      <c r="P48">
        <f>K49-K40</f>
        <v>-0.78897499999999976</v>
      </c>
      <c r="R48" s="1">
        <v>0.9</v>
      </c>
      <c r="S48">
        <f>O48/J40*100</f>
        <v>0.96790132269439377</v>
      </c>
      <c r="T48">
        <f>P48/K40*100</f>
        <v>-21.546833075027134</v>
      </c>
    </row>
    <row r="49" spans="1:20" x14ac:dyDescent="0.25">
      <c r="I49" s="1">
        <v>0.9</v>
      </c>
      <c r="J49">
        <f t="shared" si="1"/>
        <v>11.3157125</v>
      </c>
      <c r="K49">
        <f t="shared" si="0"/>
        <v>2.8727</v>
      </c>
      <c r="O49">
        <f>J50-J40</f>
        <v>-0.81606249999999747</v>
      </c>
      <c r="P49">
        <f>K50-K40</f>
        <v>-0.61791249999999964</v>
      </c>
      <c r="R49" s="1">
        <v>1</v>
      </c>
      <c r="S49">
        <f>O49/J40*100</f>
        <v>-7.2815669338674907</v>
      </c>
      <c r="T49">
        <f>P49/K40*100</f>
        <v>-16.875132282357107</v>
      </c>
    </row>
    <row r="50" spans="1:20" x14ac:dyDescent="0.25">
      <c r="I50" s="1">
        <v>1</v>
      </c>
      <c r="J50">
        <f t="shared" si="1"/>
        <v>10.391175</v>
      </c>
      <c r="K50">
        <f t="shared" si="0"/>
        <v>3.0437625000000001</v>
      </c>
      <c r="O50">
        <f>J51-J40</f>
        <v>-0.19393749999999699</v>
      </c>
      <c r="P50">
        <f>K51-K40</f>
        <v>-0.77585000000000015</v>
      </c>
      <c r="R50" s="1">
        <v>1.1000000000000001</v>
      </c>
      <c r="S50">
        <f>O50/J40*100</f>
        <v>-1.7304665846511864</v>
      </c>
      <c r="T50">
        <f>P50/K40*100</f>
        <v>-21.188390558965505</v>
      </c>
    </row>
    <row r="51" spans="1:20" x14ac:dyDescent="0.25">
      <c r="A51" t="s">
        <v>20</v>
      </c>
      <c r="I51" s="1">
        <v>1.1000000000000001</v>
      </c>
      <c r="J51">
        <f t="shared" si="1"/>
        <v>11.013300000000001</v>
      </c>
      <c r="K51">
        <f t="shared" si="0"/>
        <v>2.8858249999999996</v>
      </c>
      <c r="O51">
        <f>J52-J40</f>
        <v>-0.62858749999999652</v>
      </c>
      <c r="P51">
        <f>K52-K40</f>
        <v>-0.71139999999999981</v>
      </c>
      <c r="R51" s="1">
        <v>1.2</v>
      </c>
      <c r="S51">
        <f>O51/J40*100</f>
        <v>-5.6087639795265929</v>
      </c>
      <c r="T51">
        <f>P51/K40*100</f>
        <v>-19.428267118190444</v>
      </c>
    </row>
    <row r="52" spans="1:20" x14ac:dyDescent="0.25">
      <c r="A52" t="s">
        <v>21</v>
      </c>
      <c r="I52" s="1">
        <v>1.2</v>
      </c>
      <c r="J52">
        <f t="shared" si="1"/>
        <v>10.578650000000001</v>
      </c>
      <c r="K52">
        <f t="shared" si="0"/>
        <v>2.950275</v>
      </c>
      <c r="O52">
        <f>J53-J40</f>
        <v>-0.99141249999999914</v>
      </c>
      <c r="P52">
        <f>K53-K40</f>
        <v>-0.42981250000000015</v>
      </c>
      <c r="R52" s="1">
        <v>1.3</v>
      </c>
      <c r="S52">
        <f>O52/J40*100</f>
        <v>-8.8461808719588504</v>
      </c>
      <c r="T52">
        <f>P52/K40*100</f>
        <v>-11.738138966456614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10.215824999999999</v>
      </c>
      <c r="K53">
        <f t="shared" si="0"/>
        <v>3.2318624999999996</v>
      </c>
      <c r="O53">
        <f>J54-J40</f>
        <v>-0.70999999999999908</v>
      </c>
      <c r="P53">
        <f>K54-K40</f>
        <v>-0.98034999999999961</v>
      </c>
      <c r="R53" s="1">
        <v>1.4</v>
      </c>
      <c r="S53">
        <f>O53/J40*100</f>
        <v>-6.3351918793547402</v>
      </c>
      <c r="T53">
        <f>P53/K40*100</f>
        <v>-26.773266333030637</v>
      </c>
    </row>
    <row r="54" spans="1:20" x14ac:dyDescent="0.25">
      <c r="A54" s="1">
        <v>1</v>
      </c>
      <c r="B54">
        <f>B4</f>
        <v>9.9537999999999993</v>
      </c>
      <c r="C54">
        <f>C4</f>
        <v>3.9131999999999998</v>
      </c>
      <c r="I54" s="1">
        <v>1.4</v>
      </c>
      <c r="J54">
        <f t="shared" si="1"/>
        <v>10.497237499999999</v>
      </c>
      <c r="K54">
        <f t="shared" si="0"/>
        <v>2.6813250000000002</v>
      </c>
      <c r="O54">
        <f>J55-J40</f>
        <v>-0.4084249999999976</v>
      </c>
      <c r="P54">
        <f>K55-K40</f>
        <v>-0.85069999999999979</v>
      </c>
      <c r="R54" s="1">
        <v>1.5</v>
      </c>
      <c r="S54">
        <f>O54/J40*100</f>
        <v>-3.6442968215851379</v>
      </c>
      <c r="T54">
        <f>P54/K40*100</f>
        <v>-23.232537021991298</v>
      </c>
    </row>
    <row r="55" spans="1:20" x14ac:dyDescent="0.25">
      <c r="A55" s="1">
        <v>2</v>
      </c>
      <c r="B55">
        <f>G4</f>
        <v>13.232699999999999</v>
      </c>
      <c r="C55">
        <f>H4</f>
        <v>3.0224000000000002</v>
      </c>
      <c r="I55" s="1">
        <v>1.5</v>
      </c>
      <c r="J55">
        <f t="shared" si="1"/>
        <v>10.7988125</v>
      </c>
      <c r="K55">
        <f t="shared" si="0"/>
        <v>2.810975</v>
      </c>
      <c r="O55">
        <f>J56-J40</f>
        <v>-0.82749999999999879</v>
      </c>
      <c r="P55">
        <f>K56-K40</f>
        <v>-0.54238749999999936</v>
      </c>
      <c r="R55" s="1">
        <v>1.6</v>
      </c>
      <c r="S55">
        <f>O55/J40*100</f>
        <v>-7.38362152136063</v>
      </c>
      <c r="T55">
        <f>P55/K40*100</f>
        <v>-14.812551632790989</v>
      </c>
    </row>
    <row r="56" spans="1:20" x14ac:dyDescent="0.25">
      <c r="A56" s="1">
        <v>3</v>
      </c>
      <c r="B56">
        <f>L4</f>
        <v>13.635300000000001</v>
      </c>
      <c r="C56">
        <f>M4</f>
        <v>3.1345000000000001</v>
      </c>
      <c r="I56" s="1">
        <v>1.6</v>
      </c>
      <c r="J56">
        <f t="shared" si="1"/>
        <v>10.379737499999999</v>
      </c>
      <c r="K56">
        <f t="shared" si="0"/>
        <v>3.1192875000000004</v>
      </c>
      <c r="O56">
        <f>J57-J40</f>
        <v>-0.38202499999999873</v>
      </c>
      <c r="P56">
        <f>K57-K40</f>
        <v>-0.52583749999999974</v>
      </c>
      <c r="R56" s="1">
        <v>1.7</v>
      </c>
      <c r="S56">
        <f>O56/J40*100</f>
        <v>-3.4087347573387183</v>
      </c>
      <c r="T56">
        <f>P56/K40*100</f>
        <v>-14.360572688728512</v>
      </c>
    </row>
    <row r="57" spans="1:20" x14ac:dyDescent="0.25">
      <c r="A57" s="1">
        <v>4</v>
      </c>
      <c r="B57">
        <f>Q4</f>
        <v>10.2637</v>
      </c>
      <c r="C57">
        <f>R4</f>
        <v>3.4681999999999999</v>
      </c>
      <c r="I57" s="1">
        <v>1.7</v>
      </c>
      <c r="J57">
        <f t="shared" si="1"/>
        <v>10.825212499999999</v>
      </c>
      <c r="K57">
        <f t="shared" si="0"/>
        <v>3.1358375000000001</v>
      </c>
      <c r="O57">
        <f>J58-J40</f>
        <v>-1.266074999999999</v>
      </c>
      <c r="P57">
        <f>K58-K40</f>
        <v>-0.41191249999999924</v>
      </c>
      <c r="R57" s="1">
        <v>1.8</v>
      </c>
      <c r="S57">
        <f>O57/J40*100</f>
        <v>-11.296940927681771</v>
      </c>
      <c r="T57">
        <f>P57/K40*100</f>
        <v>-11.249291649313477</v>
      </c>
    </row>
    <row r="58" spans="1:20" x14ac:dyDescent="0.25">
      <c r="A58" s="1">
        <v>5</v>
      </c>
      <c r="B58">
        <f>V4</f>
        <v>10.9201</v>
      </c>
      <c r="C58">
        <f>W4</f>
        <v>2.8931</v>
      </c>
      <c r="I58" s="1">
        <v>1.8</v>
      </c>
      <c r="J58">
        <f t="shared" si="1"/>
        <v>9.941162499999999</v>
      </c>
      <c r="K58">
        <f t="shared" si="0"/>
        <v>3.2497625000000006</v>
      </c>
      <c r="O58">
        <f>J59-J40</f>
        <v>-0.99961249999999957</v>
      </c>
      <c r="P58">
        <f>K59-K40</f>
        <v>-0.29347499999999993</v>
      </c>
      <c r="R58" s="1">
        <v>1.9</v>
      </c>
      <c r="S58">
        <f>O58/J40*100</f>
        <v>-8.9193478767626697</v>
      </c>
      <c r="T58">
        <f>P58/K40*100</f>
        <v>-8.0147746591382329</v>
      </c>
    </row>
    <row r="59" spans="1:20" x14ac:dyDescent="0.25">
      <c r="A59" s="1">
        <v>6</v>
      </c>
      <c r="B59">
        <f>AA4</f>
        <v>9.5360999999999994</v>
      </c>
      <c r="C59">
        <f>AB4</f>
        <v>2.6393</v>
      </c>
      <c r="I59" s="1">
        <v>1.9</v>
      </c>
      <c r="J59">
        <f t="shared" si="1"/>
        <v>10.207624999999998</v>
      </c>
      <c r="K59">
        <f t="shared" si="0"/>
        <v>3.3681999999999999</v>
      </c>
      <c r="O59">
        <f>J60-J40</f>
        <v>7.1312500000002998E-2</v>
      </c>
      <c r="P59">
        <f>K60-K40</f>
        <v>-0.74857499999999977</v>
      </c>
      <c r="R59" s="1">
        <v>2</v>
      </c>
      <c r="S59">
        <f>O59/J40*100</f>
        <v>0.63630756464296412</v>
      </c>
      <c r="T59">
        <f>P59/K40*100</f>
        <v>-20.443512873206927</v>
      </c>
    </row>
    <row r="60" spans="1:20" x14ac:dyDescent="0.25">
      <c r="A60" s="1">
        <v>7</v>
      </c>
      <c r="B60">
        <f>AF4</f>
        <v>11.1784</v>
      </c>
      <c r="C60">
        <f>AG4</f>
        <v>3.4645999999999999</v>
      </c>
      <c r="I60" s="1">
        <v>2</v>
      </c>
      <c r="J60">
        <f>AVERAGE(B24,G24,L24,Q24,V24,AA24,AF24,AK24)</f>
        <v>11.278550000000001</v>
      </c>
      <c r="K60">
        <f>AVERAGE(C24,H24,M24,R24,W24,AB24,AG24,AL24)</f>
        <v>2.9131</v>
      </c>
    </row>
    <row r="61" spans="1:20" x14ac:dyDescent="0.25">
      <c r="A61" s="1">
        <v>8</v>
      </c>
      <c r="B61">
        <f>AK4</f>
        <v>10.937799999999999</v>
      </c>
      <c r="C61">
        <f>AL4</f>
        <v>6.7580999999999998</v>
      </c>
    </row>
    <row r="63" spans="1:20" x14ac:dyDescent="0.25">
      <c r="A63" t="s">
        <v>22</v>
      </c>
      <c r="B63">
        <f>AVERAGE(B54:B61)</f>
        <v>11.207237499999998</v>
      </c>
      <c r="C63">
        <f>AVERAGE(C54:C61)</f>
        <v>3.6616749999999998</v>
      </c>
    </row>
    <row r="64" spans="1:20" x14ac:dyDescent="0.25">
      <c r="A64" t="s">
        <v>8</v>
      </c>
      <c r="B64">
        <f>STDEV(B54:B61)</f>
        <v>1.4836215862712505</v>
      </c>
      <c r="C64">
        <f>STDEV(C54:C61)</f>
        <v>1.3120283051715882</v>
      </c>
    </row>
    <row r="65" spans="1:3" x14ac:dyDescent="0.25">
      <c r="A65" t="s">
        <v>23</v>
      </c>
      <c r="B65">
        <f>1.5*B64</f>
        <v>2.2254323794068758</v>
      </c>
      <c r="C65">
        <f>1.5*C64</f>
        <v>1.9680424577573823</v>
      </c>
    </row>
    <row r="66" spans="1:3" x14ac:dyDescent="0.25">
      <c r="A66" t="s">
        <v>9</v>
      </c>
      <c r="B66">
        <f>2*B64</f>
        <v>2.967243172542501</v>
      </c>
      <c r="C66">
        <f>2*C64</f>
        <v>2.6240566103431764</v>
      </c>
    </row>
    <row r="67" spans="1:3" x14ac:dyDescent="0.25">
      <c r="A67" t="s">
        <v>24</v>
      </c>
      <c r="B67">
        <f>B63+B65</f>
        <v>13.432669879406873</v>
      </c>
      <c r="C67">
        <f>C63+C65</f>
        <v>5.6297174577573816</v>
      </c>
    </row>
    <row r="68" spans="1:3" x14ac:dyDescent="0.25">
      <c r="A68" t="s">
        <v>25</v>
      </c>
      <c r="B68">
        <f>B63+B66</f>
        <v>14.174480672542499</v>
      </c>
      <c r="C68">
        <f>C63+C66</f>
        <v>6.2857316103431762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2014-11-04T00:26:11Z</dcterms:created>
  <dcterms:modified xsi:type="dcterms:W3CDTF">2014-11-04T00:26:50Z</dcterms:modified>
</cp:coreProperties>
</file>