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F29" i="1"/>
  <c r="AF28" i="1"/>
  <c r="AG27" i="1"/>
  <c r="AG28" i="1" s="1"/>
  <c r="AG29" i="1" s="1"/>
  <c r="AF27" i="1"/>
  <c r="AG26" i="1"/>
  <c r="AF26" i="1"/>
  <c r="AB27" i="1"/>
  <c r="AB28" i="1" s="1"/>
  <c r="AB29" i="1" s="1"/>
  <c r="AA27" i="1"/>
  <c r="AA28" i="1" s="1"/>
  <c r="AA29" i="1" s="1"/>
  <c r="AB26" i="1"/>
  <c r="AA26" i="1"/>
  <c r="V29" i="1"/>
  <c r="V28" i="1"/>
  <c r="W27" i="1"/>
  <c r="W28" i="1" s="1"/>
  <c r="W29" i="1" s="1"/>
  <c r="V27" i="1"/>
  <c r="W26" i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<sst xmlns="http://schemas.openxmlformats.org/spreadsheetml/2006/main" count="80" uniqueCount="26">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</sst>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12.033200000000001</v>
      </c>
      <c r="C4">
        <v>3.6074999999999999</v>
      </c>
      <c r="F4" s="1">
        <v>285</v>
      </c>
      <c r="G4">
        <v>5.4924999999999997</v>
      </c>
      <c r="H4">
        <v>5.9596999999999998</v>
      </c>
      <c r="K4" s="1">
        <v>285</v>
      </c>
      <c r="L4">
        <v>10.080399999999999</v>
      </c>
      <c r="M4">
        <v>5.4856999999999996</v>
      </c>
      <c r="P4" s="1">
        <v>285</v>
      </c>
      <c r="Q4">
        <v>21.016999999999999</v>
      </c>
      <c r="R4">
        <v>34.061100000000003</v>
      </c>
      <c r="U4" s="1">
        <v>285</v>
      </c>
      <c r="V4">
        <v>13.0662</v>
      </c>
      <c r="W4">
        <v>3.5482999999999998</v>
      </c>
      <c r="Z4" s="1">
        <v>285</v>
      </c>
      <c r="AA4">
        <v>9.4930000000000003</v>
      </c>
      <c r="AB4">
        <v>5.9912999999999998</v>
      </c>
      <c r="AE4" s="1">
        <v>285</v>
      </c>
      <c r="AF4">
        <v>9.5456000000000003</v>
      </c>
      <c r="AG4">
        <v>4.6363000000000003</v>
      </c>
      <c r="AJ4" s="1">
        <v>285</v>
      </c>
      <c r="AK4">
        <v>8.2729999999999997</v>
      </c>
      <c r="AL4">
        <v>7.2788000000000004</v>
      </c>
    </row>
    <row r="5" spans="1:38" x14ac:dyDescent="0.25">
      <c r="A5" s="1">
        <v>0.1</v>
      </c>
      <c r="B5">
        <v>24.527799999999999</v>
      </c>
      <c r="C5">
        <v>3.1061999999999999</v>
      </c>
      <c r="F5" s="1">
        <v>0.1</v>
      </c>
      <c r="G5">
        <v>5.6890999999999998</v>
      </c>
      <c r="H5">
        <v>7.2054999999999998</v>
      </c>
      <c r="K5" s="1">
        <v>0.1</v>
      </c>
      <c r="L5">
        <v>6.5251999999999999</v>
      </c>
      <c r="M5">
        <v>4.4650999999999996</v>
      </c>
      <c r="P5" s="1">
        <v>0.1</v>
      </c>
      <c r="Q5">
        <v>12.632099999999999</v>
      </c>
      <c r="R5">
        <v>5.3060999999999998</v>
      </c>
      <c r="U5" s="1">
        <v>0.1</v>
      </c>
      <c r="V5">
        <v>12.164400000000001</v>
      </c>
      <c r="W5">
        <v>4.4851000000000001</v>
      </c>
      <c r="Z5" s="1">
        <v>0.1</v>
      </c>
      <c r="AA5">
        <v>9.7890999999999995</v>
      </c>
      <c r="AB5">
        <v>8.1577000000000002</v>
      </c>
      <c r="AE5" s="1">
        <v>0.1</v>
      </c>
      <c r="AF5">
        <v>10.7431</v>
      </c>
      <c r="AG5">
        <v>4.4470000000000001</v>
      </c>
      <c r="AJ5" s="1">
        <v>0.1</v>
      </c>
      <c r="AK5">
        <v>7.1307</v>
      </c>
      <c r="AL5">
        <v>6.3414000000000001</v>
      </c>
    </row>
    <row r="6" spans="1:38" x14ac:dyDescent="0.25">
      <c r="A6" s="1">
        <v>0.2</v>
      </c>
      <c r="B6">
        <v>14.283200000000001</v>
      </c>
      <c r="C6">
        <v>3.7496999999999998</v>
      </c>
      <c r="F6" s="1">
        <v>0.2</v>
      </c>
      <c r="G6">
        <v>3.0640999999999998</v>
      </c>
      <c r="H6">
        <v>4.9553000000000003</v>
      </c>
      <c r="K6" s="1">
        <v>0.2</v>
      </c>
      <c r="L6">
        <v>19.3582</v>
      </c>
      <c r="M6">
        <v>13.993</v>
      </c>
      <c r="P6" s="1">
        <v>0.2</v>
      </c>
      <c r="Q6">
        <v>9.7386999999999997</v>
      </c>
      <c r="R6">
        <v>3.3694000000000002</v>
      </c>
      <c r="U6" s="1">
        <v>0.2</v>
      </c>
      <c r="V6">
        <v>12.4846</v>
      </c>
      <c r="W6">
        <v>48.751600000000003</v>
      </c>
      <c r="Z6" s="1">
        <v>0.2</v>
      </c>
      <c r="AA6">
        <v>9.6681000000000008</v>
      </c>
      <c r="AB6">
        <v>3.5366</v>
      </c>
      <c r="AE6" s="1">
        <v>0.2</v>
      </c>
      <c r="AF6">
        <v>9.5923999999999996</v>
      </c>
      <c r="AG6">
        <v>5.3227000000000002</v>
      </c>
      <c r="AJ6" s="1">
        <v>0.2</v>
      </c>
      <c r="AK6">
        <v>5.9267000000000003</v>
      </c>
      <c r="AL6">
        <v>10.643700000000001</v>
      </c>
    </row>
    <row r="7" spans="1:38" x14ac:dyDescent="0.25">
      <c r="A7" s="1">
        <v>0.3</v>
      </c>
      <c r="B7">
        <v>25.9557</v>
      </c>
      <c r="C7">
        <v>3.7717000000000001</v>
      </c>
      <c r="F7" s="1">
        <v>0.3</v>
      </c>
      <c r="G7">
        <v>3.0569999999999999</v>
      </c>
      <c r="H7">
        <v>4.1443000000000003</v>
      </c>
      <c r="K7" s="1">
        <v>0.3</v>
      </c>
      <c r="L7">
        <v>6.4497</v>
      </c>
      <c r="M7">
        <v>7.6018999999999997</v>
      </c>
      <c r="P7" s="1">
        <v>0.3</v>
      </c>
      <c r="Q7">
        <v>7.5274000000000001</v>
      </c>
      <c r="R7">
        <v>5.6238999999999999</v>
      </c>
      <c r="U7" s="1">
        <v>0.3</v>
      </c>
      <c r="V7">
        <v>10.808299999999999</v>
      </c>
      <c r="W7">
        <v>30.3003</v>
      </c>
      <c r="Z7" s="1">
        <v>0.3</v>
      </c>
      <c r="AA7">
        <v>10.017300000000001</v>
      </c>
      <c r="AB7">
        <v>2.8906000000000001</v>
      </c>
      <c r="AE7" s="1">
        <v>0.3</v>
      </c>
      <c r="AF7">
        <v>8.8462999999999994</v>
      </c>
      <c r="AG7">
        <v>7.2965999999999998</v>
      </c>
      <c r="AJ7" s="1">
        <v>0.3</v>
      </c>
      <c r="AK7">
        <v>7.2705000000000002</v>
      </c>
      <c r="AL7">
        <v>6.0357000000000003</v>
      </c>
    </row>
    <row r="8" spans="1:38" x14ac:dyDescent="0.25">
      <c r="A8" s="1">
        <v>0.4</v>
      </c>
      <c r="B8">
        <v>11.0618</v>
      </c>
      <c r="C8">
        <v>3.7422</v>
      </c>
      <c r="F8" s="1">
        <v>0.4</v>
      </c>
      <c r="G8">
        <v>4.4340000000000002</v>
      </c>
      <c r="H8">
        <v>6.2964000000000002</v>
      </c>
      <c r="K8" s="1">
        <v>0.4</v>
      </c>
      <c r="L8">
        <v>7.1585999999999999</v>
      </c>
      <c r="M8">
        <v>6.6273</v>
      </c>
      <c r="P8" s="1">
        <v>0.4</v>
      </c>
      <c r="Q8">
        <v>8.2512000000000008</v>
      </c>
      <c r="R8">
        <v>3.0200999999999998</v>
      </c>
      <c r="U8" s="1">
        <v>0.4</v>
      </c>
      <c r="V8">
        <v>12.6694</v>
      </c>
      <c r="W8">
        <v>4.8247</v>
      </c>
      <c r="Z8" s="1">
        <v>0.4</v>
      </c>
      <c r="AA8">
        <v>8.9431999999999992</v>
      </c>
      <c r="AB8">
        <v>3.3115999999999999</v>
      </c>
      <c r="AE8" s="1">
        <v>0.4</v>
      </c>
      <c r="AF8">
        <v>10.525700000000001</v>
      </c>
      <c r="AG8">
        <v>6.6688999999999998</v>
      </c>
      <c r="AJ8" s="1">
        <v>0.4</v>
      </c>
      <c r="AK8">
        <v>13.785600000000001</v>
      </c>
      <c r="AL8">
        <v>8.4675999999999991</v>
      </c>
    </row>
    <row r="9" spans="1:38" x14ac:dyDescent="0.25">
      <c r="A9" s="1">
        <v>0.5</v>
      </c>
      <c r="B9">
        <v>6.8525</v>
      </c>
      <c r="C9">
        <v>3.0282</v>
      </c>
      <c r="F9" s="1">
        <v>0.5</v>
      </c>
      <c r="G9">
        <v>17.195</v>
      </c>
      <c r="H9">
        <v>50.473100000000002</v>
      </c>
      <c r="K9" s="1">
        <v>0.5</v>
      </c>
      <c r="L9">
        <v>8.3706999999999994</v>
      </c>
      <c r="M9">
        <v>3.7422</v>
      </c>
      <c r="P9" s="1">
        <v>0.5</v>
      </c>
      <c r="Q9">
        <v>12.141299999999999</v>
      </c>
      <c r="R9">
        <v>5.3280000000000003</v>
      </c>
      <c r="U9" s="1">
        <v>0.5</v>
      </c>
      <c r="V9">
        <v>10.538</v>
      </c>
      <c r="W9">
        <v>4.4332000000000003</v>
      </c>
      <c r="Z9" s="1">
        <v>0.5</v>
      </c>
      <c r="AA9">
        <v>9.7157</v>
      </c>
      <c r="AB9">
        <v>5.2981999999999996</v>
      </c>
      <c r="AE9" s="1">
        <v>0.5</v>
      </c>
      <c r="AF9">
        <v>9.1974999999999998</v>
      </c>
      <c r="AG9">
        <v>4.5282</v>
      </c>
      <c r="AJ9" s="1">
        <v>0.5</v>
      </c>
      <c r="AK9">
        <v>6.3537999999999997</v>
      </c>
      <c r="AL9">
        <v>8.1385000000000005</v>
      </c>
    </row>
    <row r="10" spans="1:38" x14ac:dyDescent="0.25">
      <c r="A10" s="1">
        <v>0.6</v>
      </c>
      <c r="B10">
        <v>6.7918000000000003</v>
      </c>
      <c r="C10">
        <v>3.7016</v>
      </c>
      <c r="F10" s="1">
        <v>0.6</v>
      </c>
      <c r="G10">
        <v>10.544499999999999</v>
      </c>
      <c r="H10">
        <v>8.2601999999999993</v>
      </c>
      <c r="K10" s="1">
        <v>0.6</v>
      </c>
      <c r="L10">
        <v>6.9771999999999998</v>
      </c>
      <c r="M10">
        <v>4.7885999999999997</v>
      </c>
      <c r="P10" s="1">
        <v>0.6</v>
      </c>
      <c r="Q10">
        <v>8.0321999999999996</v>
      </c>
      <c r="R10">
        <v>2.7202000000000002</v>
      </c>
      <c r="U10" s="1">
        <v>0.6</v>
      </c>
      <c r="V10">
        <v>12.303800000000001</v>
      </c>
      <c r="W10">
        <v>16.581299999999999</v>
      </c>
      <c r="Z10" s="1">
        <v>0.6</v>
      </c>
      <c r="AA10">
        <v>9.5212000000000003</v>
      </c>
      <c r="AB10">
        <v>4.6745000000000001</v>
      </c>
      <c r="AE10" s="1">
        <v>0.6</v>
      </c>
      <c r="AF10">
        <v>10.459099999999999</v>
      </c>
      <c r="AG10">
        <v>4.3193000000000001</v>
      </c>
      <c r="AJ10" s="1">
        <v>0.6</v>
      </c>
      <c r="AK10">
        <v>11.4437</v>
      </c>
      <c r="AL10">
        <v>39.882199999999997</v>
      </c>
    </row>
    <row r="11" spans="1:38" x14ac:dyDescent="0.25">
      <c r="A11" s="1">
        <v>0.7</v>
      </c>
      <c r="B11">
        <v>7.8505000000000003</v>
      </c>
      <c r="C11">
        <v>3.3485</v>
      </c>
      <c r="F11" s="1">
        <v>0.7</v>
      </c>
      <c r="G11">
        <v>3.7290000000000001</v>
      </c>
      <c r="H11">
        <v>4.9850000000000003</v>
      </c>
      <c r="K11" s="1">
        <v>0.7</v>
      </c>
      <c r="L11">
        <v>6.8075999999999999</v>
      </c>
      <c r="M11">
        <v>3.7423000000000002</v>
      </c>
      <c r="P11" s="1">
        <v>0.7</v>
      </c>
      <c r="Q11">
        <v>11.6097</v>
      </c>
      <c r="R11">
        <v>3.5939999999999999</v>
      </c>
      <c r="U11" s="1">
        <v>0.7</v>
      </c>
      <c r="V11">
        <v>13.0975</v>
      </c>
      <c r="W11">
        <v>3.3788</v>
      </c>
      <c r="Z11" s="1">
        <v>0.7</v>
      </c>
      <c r="AA11">
        <v>10.7409</v>
      </c>
      <c r="AB11">
        <v>3.5428000000000002</v>
      </c>
      <c r="AE11" s="1">
        <v>0.7</v>
      </c>
      <c r="AF11">
        <v>10.1105</v>
      </c>
      <c r="AG11">
        <v>5.8433000000000002</v>
      </c>
      <c r="AJ11" s="1">
        <v>0.7</v>
      </c>
      <c r="AK11">
        <v>12.311</v>
      </c>
      <c r="AL11">
        <v>48.707599999999999</v>
      </c>
    </row>
    <row r="12" spans="1:38" x14ac:dyDescent="0.25">
      <c r="A12" s="1">
        <v>0.8</v>
      </c>
      <c r="B12">
        <v>7.9349999999999996</v>
      </c>
      <c r="C12">
        <v>3.6065</v>
      </c>
      <c r="F12" s="1">
        <v>0.8</v>
      </c>
      <c r="G12">
        <v>3.1181000000000001</v>
      </c>
      <c r="H12">
        <v>6.8141999999999996</v>
      </c>
      <c r="K12" s="1">
        <v>0.8</v>
      </c>
      <c r="L12">
        <v>5.7896999999999998</v>
      </c>
      <c r="M12">
        <v>4.0696000000000003</v>
      </c>
      <c r="P12" s="1">
        <v>0.8</v>
      </c>
      <c r="Q12">
        <v>11.4091</v>
      </c>
      <c r="R12">
        <v>2.7208999999999999</v>
      </c>
      <c r="U12" s="1">
        <v>0.8</v>
      </c>
      <c r="V12">
        <v>10.4132</v>
      </c>
      <c r="W12">
        <v>2.7486000000000002</v>
      </c>
      <c r="Z12" s="1">
        <v>0.8</v>
      </c>
      <c r="AA12">
        <v>18.275700000000001</v>
      </c>
      <c r="AB12">
        <v>46.220399999999998</v>
      </c>
      <c r="AE12" s="1">
        <v>0.8</v>
      </c>
      <c r="AF12">
        <v>9.6112000000000002</v>
      </c>
      <c r="AG12">
        <v>7.2755999999999998</v>
      </c>
      <c r="AJ12" s="1">
        <v>0.8</v>
      </c>
      <c r="AK12">
        <v>132.04239999999999</v>
      </c>
      <c r="AL12">
        <v>87.643000000000001</v>
      </c>
    </row>
    <row r="13" spans="1:38" x14ac:dyDescent="0.25">
      <c r="A13" s="1">
        <v>0.9</v>
      </c>
      <c r="B13">
        <v>7.2257999999999996</v>
      </c>
      <c r="C13">
        <v>3.0583</v>
      </c>
      <c r="F13" s="1">
        <v>0.9</v>
      </c>
      <c r="G13">
        <v>4.2363999999999997</v>
      </c>
      <c r="H13">
        <v>5.117</v>
      </c>
      <c r="K13" s="1">
        <v>0.9</v>
      </c>
      <c r="L13">
        <v>7.0248999999999997</v>
      </c>
      <c r="M13">
        <v>3.9093</v>
      </c>
      <c r="P13" s="1">
        <v>0.9</v>
      </c>
      <c r="Q13">
        <v>12.773899999999999</v>
      </c>
      <c r="R13">
        <v>5.6036000000000001</v>
      </c>
      <c r="U13" s="1">
        <v>0.9</v>
      </c>
      <c r="V13">
        <v>10.578900000000001</v>
      </c>
      <c r="W13">
        <v>3.0600999999999998</v>
      </c>
      <c r="Z13" s="1">
        <v>0.9</v>
      </c>
      <c r="AA13">
        <v>19.3368</v>
      </c>
      <c r="AB13">
        <v>30.720300000000002</v>
      </c>
      <c r="AE13" s="1">
        <v>0.9</v>
      </c>
      <c r="AF13">
        <v>8.3468999999999998</v>
      </c>
      <c r="AG13">
        <v>4.1680000000000001</v>
      </c>
      <c r="AJ13" s="1">
        <v>0.9</v>
      </c>
      <c r="AK13">
        <v>312.0557</v>
      </c>
      <c r="AL13">
        <v>317.6053</v>
      </c>
    </row>
    <row r="14" spans="1:38" x14ac:dyDescent="0.25">
      <c r="A14" s="1">
        <v>1</v>
      </c>
      <c r="B14">
        <v>8.1423000000000005</v>
      </c>
      <c r="C14">
        <v>3.8294999999999999</v>
      </c>
      <c r="F14" s="1">
        <v>1</v>
      </c>
      <c r="G14">
        <v>4.6195000000000004</v>
      </c>
      <c r="H14">
        <v>4.7824999999999998</v>
      </c>
      <c r="K14" s="1">
        <v>1</v>
      </c>
      <c r="L14">
        <v>5.4680999999999997</v>
      </c>
      <c r="M14">
        <v>6.4615999999999998</v>
      </c>
      <c r="P14" s="1">
        <v>1</v>
      </c>
      <c r="Q14">
        <v>12.3453</v>
      </c>
      <c r="R14">
        <v>12.517300000000001</v>
      </c>
      <c r="U14" s="1">
        <v>1</v>
      </c>
      <c r="V14">
        <v>10.9909</v>
      </c>
      <c r="W14">
        <v>2.5520999999999998</v>
      </c>
      <c r="Z14" s="1">
        <v>1</v>
      </c>
      <c r="AA14">
        <v>13.768599999999999</v>
      </c>
      <c r="AB14">
        <v>13.8454</v>
      </c>
      <c r="AE14" s="1">
        <v>1</v>
      </c>
      <c r="AF14">
        <v>7.2786999999999997</v>
      </c>
      <c r="AG14">
        <v>5.9950999999999999</v>
      </c>
      <c r="AJ14" s="1">
        <v>1</v>
      </c>
      <c r="AK14">
        <v>231.01249999999999</v>
      </c>
      <c r="AL14">
        <v>74.340299999999999</v>
      </c>
    </row>
    <row r="15" spans="1:38" x14ac:dyDescent="0.25">
      <c r="A15" s="1">
        <v>1.1000000000000001</v>
      </c>
      <c r="B15">
        <v>8.5364000000000004</v>
      </c>
      <c r="C15">
        <v>5.3944999999999999</v>
      </c>
      <c r="F15" s="1">
        <v>1.1000000000000001</v>
      </c>
      <c r="G15">
        <v>3.4283999999999999</v>
      </c>
      <c r="H15">
        <v>4.9611000000000001</v>
      </c>
      <c r="K15" s="1">
        <v>1.1000000000000001</v>
      </c>
      <c r="L15">
        <v>16.715599999999998</v>
      </c>
      <c r="M15">
        <v>6.6862000000000004</v>
      </c>
      <c r="P15" s="1">
        <v>1.1000000000000001</v>
      </c>
      <c r="Q15">
        <v>18.4603</v>
      </c>
      <c r="R15">
        <v>15.566599999999999</v>
      </c>
      <c r="U15" s="1">
        <v>1.1000000000000001</v>
      </c>
      <c r="V15">
        <v>10.397500000000001</v>
      </c>
      <c r="W15">
        <v>3.1467000000000001</v>
      </c>
      <c r="Z15" s="1">
        <v>1.1000000000000001</v>
      </c>
      <c r="AA15">
        <v>12.0359</v>
      </c>
      <c r="AB15">
        <v>14.351000000000001</v>
      </c>
      <c r="AE15" s="1">
        <v>1.1000000000000001</v>
      </c>
      <c r="AF15">
        <v>10.6348</v>
      </c>
      <c r="AG15">
        <v>5.4607999999999999</v>
      </c>
      <c r="AJ15" s="1">
        <v>1.1000000000000001</v>
      </c>
      <c r="AK15">
        <v>144.44749999999999</v>
      </c>
      <c r="AL15">
        <v>45.728099999999998</v>
      </c>
    </row>
    <row r="16" spans="1:38" x14ac:dyDescent="0.25">
      <c r="A16" s="1">
        <v>1.2</v>
      </c>
      <c r="B16">
        <v>8.4326000000000008</v>
      </c>
      <c r="C16">
        <v>3.7959999999999998</v>
      </c>
      <c r="F16" s="1">
        <v>1.2</v>
      </c>
      <c r="G16">
        <v>3.0661999999999998</v>
      </c>
      <c r="H16">
        <v>5.6416000000000004</v>
      </c>
      <c r="K16" s="1">
        <v>1.2</v>
      </c>
      <c r="L16">
        <v>11.2111</v>
      </c>
      <c r="M16">
        <v>7.1661999999999999</v>
      </c>
      <c r="P16" s="1">
        <v>1.2</v>
      </c>
      <c r="Q16">
        <v>12.333500000000001</v>
      </c>
      <c r="R16">
        <v>15.168200000000001</v>
      </c>
      <c r="U16" s="1">
        <v>1.2</v>
      </c>
      <c r="V16">
        <v>11.636100000000001</v>
      </c>
      <c r="W16">
        <v>3.4666999999999999</v>
      </c>
      <c r="Z16" s="1">
        <v>1.2</v>
      </c>
      <c r="AA16">
        <v>17.420999999999999</v>
      </c>
      <c r="AB16">
        <v>36.063800000000001</v>
      </c>
      <c r="AE16" s="1">
        <v>1.2</v>
      </c>
      <c r="AF16">
        <v>7.3376999999999999</v>
      </c>
      <c r="AG16">
        <v>5.0415000000000001</v>
      </c>
      <c r="AJ16" s="1">
        <v>1.2</v>
      </c>
      <c r="AK16">
        <v>38.6389</v>
      </c>
      <c r="AL16">
        <v>108.5468</v>
      </c>
    </row>
    <row r="17" spans="1:38" x14ac:dyDescent="0.25">
      <c r="A17" s="1">
        <v>1.3</v>
      </c>
      <c r="B17">
        <v>7.9297000000000004</v>
      </c>
      <c r="C17">
        <v>2.9565999999999999</v>
      </c>
      <c r="F17" s="1">
        <v>1.3</v>
      </c>
      <c r="G17">
        <v>3.7488999999999999</v>
      </c>
      <c r="H17">
        <v>2.8239999999999998</v>
      </c>
      <c r="K17" s="1">
        <v>1.3</v>
      </c>
      <c r="L17">
        <v>9.7556999999999992</v>
      </c>
      <c r="M17">
        <v>6.2584999999999997</v>
      </c>
      <c r="P17" s="1">
        <v>1.3</v>
      </c>
      <c r="Q17">
        <v>29.677600000000002</v>
      </c>
      <c r="R17">
        <v>11.536</v>
      </c>
      <c r="U17" s="1">
        <v>1.3</v>
      </c>
      <c r="V17">
        <v>11.754099999999999</v>
      </c>
      <c r="W17">
        <v>3.1219999999999999</v>
      </c>
      <c r="Z17" s="1">
        <v>1.3</v>
      </c>
      <c r="AA17">
        <v>11.7698</v>
      </c>
      <c r="AB17">
        <v>4.6882999999999999</v>
      </c>
      <c r="AE17" s="1">
        <v>1.3</v>
      </c>
      <c r="AF17">
        <v>3.863</v>
      </c>
      <c r="AG17">
        <v>5.5136000000000003</v>
      </c>
      <c r="AJ17" s="1">
        <v>1.3</v>
      </c>
      <c r="AK17">
        <v>47.268900000000002</v>
      </c>
      <c r="AL17">
        <v>114.3498</v>
      </c>
    </row>
    <row r="18" spans="1:38" x14ac:dyDescent="0.25">
      <c r="A18" s="1">
        <v>1.4</v>
      </c>
      <c r="B18">
        <v>7.8388</v>
      </c>
      <c r="C18">
        <v>3.4510999999999998</v>
      </c>
      <c r="F18" s="1">
        <v>1.4</v>
      </c>
      <c r="G18">
        <v>2.5045999999999999</v>
      </c>
      <c r="H18">
        <v>4.1467999999999998</v>
      </c>
      <c r="K18" s="1">
        <v>1.4</v>
      </c>
      <c r="L18">
        <v>6.2643000000000004</v>
      </c>
      <c r="M18">
        <v>4.0612000000000004</v>
      </c>
      <c r="P18" s="1">
        <v>1.4</v>
      </c>
      <c r="Q18">
        <v>11.5511</v>
      </c>
      <c r="R18">
        <v>10.7234</v>
      </c>
      <c r="U18" s="1">
        <v>1.4</v>
      </c>
      <c r="V18">
        <v>12.4207</v>
      </c>
      <c r="W18">
        <v>2.8980999999999999</v>
      </c>
      <c r="Z18" s="1">
        <v>1.4</v>
      </c>
      <c r="AA18">
        <v>10.3375</v>
      </c>
      <c r="AB18">
        <v>5.8926999999999996</v>
      </c>
      <c r="AE18" s="1">
        <v>1.4</v>
      </c>
      <c r="AF18">
        <v>2.9935999999999998</v>
      </c>
      <c r="AG18">
        <v>3.0952999999999999</v>
      </c>
      <c r="AJ18" s="1">
        <v>1.4</v>
      </c>
      <c r="AK18">
        <v>89.744699999999995</v>
      </c>
      <c r="AL18">
        <v>48.775799999999997</v>
      </c>
    </row>
    <row r="19" spans="1:38" x14ac:dyDescent="0.25">
      <c r="A19" s="1">
        <v>1.5</v>
      </c>
      <c r="B19">
        <v>8.6384000000000007</v>
      </c>
      <c r="C19">
        <v>3.2448000000000001</v>
      </c>
      <c r="F19" s="1">
        <v>1.5</v>
      </c>
      <c r="G19">
        <v>2.8130999999999999</v>
      </c>
      <c r="H19">
        <v>2.9443999999999999</v>
      </c>
      <c r="K19" s="1">
        <v>1.5</v>
      </c>
      <c r="L19">
        <v>8.0876000000000001</v>
      </c>
      <c r="M19">
        <v>3.4258000000000002</v>
      </c>
      <c r="P19" s="1">
        <v>1.5</v>
      </c>
      <c r="Q19">
        <v>13.2302</v>
      </c>
      <c r="R19">
        <v>5.774</v>
      </c>
      <c r="U19" s="1">
        <v>1.5</v>
      </c>
      <c r="V19">
        <v>11.5121</v>
      </c>
      <c r="W19">
        <v>2.964</v>
      </c>
      <c r="Z19" s="1">
        <v>1.5</v>
      </c>
      <c r="AA19">
        <v>9.25</v>
      </c>
      <c r="AB19">
        <v>4.2140000000000004</v>
      </c>
      <c r="AE19" s="1">
        <v>1.5</v>
      </c>
      <c r="AF19">
        <v>3.7473999999999998</v>
      </c>
      <c r="AG19">
        <v>3.9523999999999999</v>
      </c>
      <c r="AJ19" s="1">
        <v>1.5</v>
      </c>
      <c r="AK19">
        <v>136.01240000000001</v>
      </c>
      <c r="AL19">
        <v>113.0958</v>
      </c>
    </row>
    <row r="20" spans="1:38" x14ac:dyDescent="0.25">
      <c r="A20" s="1">
        <v>1.6</v>
      </c>
      <c r="B20">
        <v>16.387699999999999</v>
      </c>
      <c r="C20">
        <v>3.8948</v>
      </c>
      <c r="F20" s="1">
        <v>1.6</v>
      </c>
      <c r="G20">
        <v>2.8275000000000001</v>
      </c>
      <c r="H20">
        <v>3.4523000000000001</v>
      </c>
      <c r="K20" s="1">
        <v>1.6</v>
      </c>
      <c r="L20">
        <v>7.1003999999999996</v>
      </c>
      <c r="M20">
        <v>4.2050000000000001</v>
      </c>
      <c r="P20" s="1">
        <v>1.6</v>
      </c>
      <c r="Q20">
        <v>12.9796</v>
      </c>
      <c r="R20">
        <v>10.196899999999999</v>
      </c>
      <c r="U20" s="1">
        <v>1.6</v>
      </c>
      <c r="V20">
        <v>10.257099999999999</v>
      </c>
      <c r="W20">
        <v>3.0484</v>
      </c>
      <c r="Z20" s="1">
        <v>1.6</v>
      </c>
      <c r="AA20">
        <v>10.501300000000001</v>
      </c>
      <c r="AB20">
        <v>4.5091999999999999</v>
      </c>
      <c r="AE20" s="1">
        <v>1.6</v>
      </c>
      <c r="AF20">
        <v>2.9417</v>
      </c>
      <c r="AG20">
        <v>3.7566999999999999</v>
      </c>
      <c r="AJ20" s="1">
        <v>1.6</v>
      </c>
      <c r="AK20">
        <v>119.2663</v>
      </c>
      <c r="AL20">
        <v>81.672700000000006</v>
      </c>
    </row>
    <row r="21" spans="1:38" x14ac:dyDescent="0.25">
      <c r="A21" s="1">
        <v>1.7</v>
      </c>
      <c r="B21">
        <v>18.487200000000001</v>
      </c>
      <c r="C21">
        <v>3.9201000000000001</v>
      </c>
      <c r="F21" s="1">
        <v>1.7</v>
      </c>
      <c r="G21">
        <v>3.3460999999999999</v>
      </c>
      <c r="H21">
        <v>2.8012999999999999</v>
      </c>
      <c r="K21" s="1">
        <v>1.7</v>
      </c>
      <c r="L21">
        <v>9.5658999999999992</v>
      </c>
      <c r="M21">
        <v>6.0338000000000003</v>
      </c>
      <c r="P21" s="1">
        <v>1.7</v>
      </c>
      <c r="Q21">
        <v>14.988200000000001</v>
      </c>
      <c r="R21">
        <v>19.4391</v>
      </c>
      <c r="U21" s="1">
        <v>1.7</v>
      </c>
      <c r="V21">
        <v>11.228300000000001</v>
      </c>
      <c r="W21">
        <v>3.3805999999999998</v>
      </c>
      <c r="Z21" s="1">
        <v>1.7</v>
      </c>
      <c r="AA21">
        <v>12.548999999999999</v>
      </c>
      <c r="AB21">
        <v>10.780099999999999</v>
      </c>
      <c r="AE21" s="1">
        <v>1.7</v>
      </c>
      <c r="AF21">
        <v>3.2366000000000001</v>
      </c>
      <c r="AG21">
        <v>4.1642999999999999</v>
      </c>
      <c r="AJ21" s="1">
        <v>1.7</v>
      </c>
      <c r="AK21">
        <v>108.8154</v>
      </c>
      <c r="AL21">
        <v>61.1526</v>
      </c>
    </row>
    <row r="22" spans="1:38" x14ac:dyDescent="0.25">
      <c r="A22" s="1">
        <v>1.8</v>
      </c>
      <c r="B22">
        <v>22.981200000000001</v>
      </c>
      <c r="C22">
        <v>3.5213000000000001</v>
      </c>
      <c r="F22" s="1">
        <v>1.8</v>
      </c>
      <c r="G22">
        <v>3.1166</v>
      </c>
      <c r="H22">
        <v>5.1313000000000004</v>
      </c>
      <c r="K22" s="1">
        <v>1.8</v>
      </c>
      <c r="L22">
        <v>10.647500000000001</v>
      </c>
      <c r="M22">
        <v>5.5919999999999996</v>
      </c>
      <c r="P22" s="1">
        <v>1.8</v>
      </c>
      <c r="Q22">
        <v>19.600899999999999</v>
      </c>
      <c r="R22">
        <v>19.337800000000001</v>
      </c>
      <c r="U22" s="1">
        <v>1.8</v>
      </c>
      <c r="V22">
        <v>12.0289</v>
      </c>
      <c r="W22">
        <v>2.6189</v>
      </c>
      <c r="Z22" s="1">
        <v>1.8</v>
      </c>
      <c r="AA22">
        <v>9.9316999999999993</v>
      </c>
      <c r="AB22">
        <v>7.5728999999999997</v>
      </c>
      <c r="AE22" s="1">
        <v>1.8</v>
      </c>
      <c r="AF22">
        <v>2.2789999999999999</v>
      </c>
      <c r="AG22">
        <v>4.2392000000000003</v>
      </c>
      <c r="AJ22" s="1">
        <v>1.8</v>
      </c>
      <c r="AK22">
        <v>45.6372</v>
      </c>
      <c r="AL22">
        <v>78.791700000000006</v>
      </c>
    </row>
    <row r="23" spans="1:38" x14ac:dyDescent="0.25">
      <c r="A23" s="1">
        <v>1.9</v>
      </c>
      <c r="B23">
        <v>47.205300000000001</v>
      </c>
      <c r="C23">
        <v>3.6793</v>
      </c>
      <c r="F23" s="1">
        <v>1.9</v>
      </c>
      <c r="G23">
        <v>2.7989000000000002</v>
      </c>
      <c r="H23">
        <v>11.443899999999999</v>
      </c>
      <c r="K23" s="1">
        <v>1.9</v>
      </c>
      <c r="L23">
        <v>13.261900000000001</v>
      </c>
      <c r="M23">
        <v>10.111599999999999</v>
      </c>
      <c r="P23" s="1">
        <v>1.9</v>
      </c>
      <c r="Q23">
        <v>14.3592</v>
      </c>
      <c r="R23">
        <v>8.6540999999999997</v>
      </c>
      <c r="U23" s="1">
        <v>1.9</v>
      </c>
      <c r="V23">
        <v>9.4956999999999994</v>
      </c>
      <c r="W23">
        <v>3.3389000000000002</v>
      </c>
      <c r="Z23" s="1">
        <v>1.9</v>
      </c>
      <c r="AA23">
        <v>9.5740999999999996</v>
      </c>
      <c r="AB23">
        <v>4.3365999999999998</v>
      </c>
      <c r="AE23" s="1">
        <v>1.9</v>
      </c>
      <c r="AF23">
        <v>2.8843000000000001</v>
      </c>
      <c r="AG23">
        <v>3.8189000000000002</v>
      </c>
      <c r="AJ23" s="1">
        <v>1.9</v>
      </c>
      <c r="AK23">
        <v>34.057099999999998</v>
      </c>
      <c r="AL23">
        <v>39.383400000000002</v>
      </c>
    </row>
    <row r="24" spans="1:38" x14ac:dyDescent="0.25">
      <c r="A24" s="1">
        <v>2</v>
      </c>
      <c r="B24">
        <v>13.6127</v>
      </c>
      <c r="C24">
        <v>3.0396000000000001</v>
      </c>
      <c r="F24" s="1">
        <v>2</v>
      </c>
      <c r="G24">
        <v>3.9129</v>
      </c>
      <c r="H24">
        <v>5.9318999999999997</v>
      </c>
      <c r="K24" s="1">
        <v>2</v>
      </c>
      <c r="L24">
        <v>10.2323</v>
      </c>
      <c r="M24">
        <v>7.6332000000000004</v>
      </c>
      <c r="P24" s="1">
        <v>2</v>
      </c>
      <c r="Q24">
        <v>12.3344</v>
      </c>
      <c r="R24">
        <v>7.5807000000000002</v>
      </c>
      <c r="U24" s="1">
        <v>2</v>
      </c>
      <c r="V24">
        <v>11.62</v>
      </c>
      <c r="W24">
        <v>3.4342000000000001</v>
      </c>
      <c r="Z24" s="1">
        <v>2</v>
      </c>
      <c r="AA24">
        <v>10.633900000000001</v>
      </c>
      <c r="AB24">
        <v>3.9937</v>
      </c>
      <c r="AE24" s="1">
        <v>2</v>
      </c>
      <c r="AF24">
        <v>4.3936999999999999</v>
      </c>
      <c r="AG24">
        <v>3.7082000000000002</v>
      </c>
      <c r="AJ24" s="1">
        <v>2</v>
      </c>
      <c r="AK24">
        <v>19.520700000000001</v>
      </c>
      <c r="AL24">
        <v>25.114799999999999</v>
      </c>
    </row>
    <row r="26" spans="1:38" x14ac:dyDescent="0.25">
      <c r="A26" s="1" t="s">
        <v>7</v>
      </c>
      <c r="B26">
        <f>AVERAGE(B5:B24)</f>
        <v>14.03382</v>
      </c>
      <c r="C26">
        <f>AVERAGE(C5:C24)</f>
        <v>3.5920249999999996</v>
      </c>
      <c r="F26" s="1" t="s">
        <v>7</v>
      </c>
      <c r="G26">
        <f>AVERAGE(G5:G24)</f>
        <v>4.5624950000000002</v>
      </c>
      <c r="H26">
        <f>AVERAGE(H5:H24)</f>
        <v>7.6156050000000004</v>
      </c>
      <c r="K26" s="1" t="s">
        <v>7</v>
      </c>
      <c r="L26">
        <f>AVERAGE(L5:L24)</f>
        <v>9.1386100000000017</v>
      </c>
      <c r="M26">
        <f>AVERAGE(M5:M24)</f>
        <v>6.0287199999999999</v>
      </c>
      <c r="P26" s="1" t="s">
        <v>7</v>
      </c>
      <c r="Q26">
        <f>AVERAGE(Q5:Q24)</f>
        <v>13.298795000000002</v>
      </c>
      <c r="R26">
        <f>AVERAGE(R5:R24)</f>
        <v>8.6890150000000013</v>
      </c>
      <c r="U26" s="1" t="s">
        <v>7</v>
      </c>
      <c r="V26">
        <f>AVERAGE(V5:V24)</f>
        <v>11.419974999999999</v>
      </c>
      <c r="W26">
        <f>AVERAGE(W5:W24)</f>
        <v>7.626714999999999</v>
      </c>
      <c r="Z26" s="1" t="s">
        <v>7</v>
      </c>
      <c r="AA26">
        <f>AVERAGE(AA5:AA24)</f>
        <v>11.689040000000002</v>
      </c>
      <c r="AB26">
        <f>AVERAGE(AB5:AB24)</f>
        <v>10.930020000000001</v>
      </c>
      <c r="AE26" s="1" t="s">
        <v>7</v>
      </c>
      <c r="AF26">
        <f>AVERAGE(AF5:AF24)</f>
        <v>6.9511599999999989</v>
      </c>
      <c r="AG26">
        <f>AVERAGE(AG5:AG24)</f>
        <v>4.9307799999999986</v>
      </c>
      <c r="AJ26" s="1" t="s">
        <v>7</v>
      </c>
      <c r="AK26">
        <f>AVERAGE(AK5:AK24)</f>
        <v>76.137084999999999</v>
      </c>
      <c r="AL26">
        <f>AVERAGE(AL5:AL24)</f>
        <v>66.220839999999995</v>
      </c>
    </row>
    <row r="27" spans="1:38" x14ac:dyDescent="0.25">
      <c r="A27" s="1" t="s">
        <v>8</v>
      </c>
      <c r="B27">
        <f>STDEV(B5:B24)</f>
        <v>9.9840771188612329</v>
      </c>
      <c r="C27">
        <f>STDEV(C5:C24)</f>
        <v>0.53302558136991751</v>
      </c>
      <c r="F27" s="1" t="s">
        <v>8</v>
      </c>
      <c r="G27">
        <f>STDEV(G5:G24)</f>
        <v>3.4461847463192021</v>
      </c>
      <c r="H27">
        <f>STDEV(H5:H24)</f>
        <v>10.290456349835432</v>
      </c>
      <c r="K27" s="1" t="s">
        <v>8</v>
      </c>
      <c r="L27">
        <f>STDEV(L5:L24)</f>
        <v>3.6887851581587925</v>
      </c>
      <c r="M27">
        <f>STDEV(M5:M24)</f>
        <v>2.558837718183784</v>
      </c>
      <c r="P27" s="1" t="s">
        <v>8</v>
      </c>
      <c r="Q27">
        <f>STDEV(Q5:Q24)</f>
        <v>4.8786095492654624</v>
      </c>
      <c r="R27">
        <f>STDEV(R5:R24)</f>
        <v>5.411668024815989</v>
      </c>
      <c r="U27" s="1" t="s">
        <v>8</v>
      </c>
      <c r="V27">
        <f>STDEV(V5:V24)</f>
        <v>0.96292927207885626</v>
      </c>
      <c r="W27">
        <f>STDEV(W5:W24)</f>
        <v>11.706271155701794</v>
      </c>
      <c r="Z27" s="1" t="s">
        <v>8</v>
      </c>
      <c r="AA27">
        <f>STDEV(AA5:AA24)</f>
        <v>3.1229233491444441</v>
      </c>
      <c r="AB27">
        <f>STDEV(AB5:AB24)</f>
        <v>12.25380816088572</v>
      </c>
      <c r="AE27" s="1" t="s">
        <v>8</v>
      </c>
      <c r="AF27">
        <f>STDEV(AF5:AF24)</f>
        <v>3.2294093917260551</v>
      </c>
      <c r="AG27">
        <f>STDEV(AG5:AG24)</f>
        <v>1.2079029904407899</v>
      </c>
      <c r="AJ27" s="1" t="s">
        <v>8</v>
      </c>
      <c r="AK27">
        <f>STDEV(AK5:AK24)</f>
        <v>83.895360533786203</v>
      </c>
      <c r="AL27">
        <f>STDEV(AL5:AL24)</f>
        <v>69.428830019072521</v>
      </c>
    </row>
    <row r="28" spans="1:38" x14ac:dyDescent="0.25">
      <c r="A28" s="1" t="s">
        <v>9</v>
      </c>
      <c r="B28">
        <f>2*(B27)</f>
        <v>19.968154237722466</v>
      </c>
      <c r="C28">
        <f>2*(C27)</f>
        <v>1.066051162739835</v>
      </c>
      <c r="F28" s="1" t="s">
        <v>9</v>
      </c>
      <c r="G28">
        <f>2*(G27)</f>
        <v>6.8923694926384043</v>
      </c>
      <c r="H28">
        <f>2*(H27)</f>
        <v>20.580912699670865</v>
      </c>
      <c r="K28" s="1" t="s">
        <v>9</v>
      </c>
      <c r="L28">
        <f>2*(L27)</f>
        <v>7.377570316317585</v>
      </c>
      <c r="M28">
        <f>2*(M27)</f>
        <v>5.1176754363675681</v>
      </c>
      <c r="P28" s="1" t="s">
        <v>9</v>
      </c>
      <c r="Q28">
        <f>2*(Q27)</f>
        <v>9.7572190985309248</v>
      </c>
      <c r="R28">
        <f>2*(R27)</f>
        <v>10.823336049631978</v>
      </c>
      <c r="U28" s="1" t="s">
        <v>9</v>
      </c>
      <c r="V28">
        <f>2*(V27)</f>
        <v>1.9258585441577125</v>
      </c>
      <c r="W28">
        <f>2*(W27)</f>
        <v>23.412542311403588</v>
      </c>
      <c r="Z28" s="1" t="s">
        <v>9</v>
      </c>
      <c r="AA28">
        <f>2*(AA27)</f>
        <v>6.2458466982888883</v>
      </c>
      <c r="AB28">
        <f>2*(AB27)</f>
        <v>24.50761632177144</v>
      </c>
      <c r="AE28" s="1" t="s">
        <v>9</v>
      </c>
      <c r="AF28">
        <f>2*(AF27)</f>
        <v>6.4588187834521102</v>
      </c>
      <c r="AG28">
        <f>2*(AG27)</f>
        <v>2.4158059808815797</v>
      </c>
      <c r="AJ28" s="1" t="s">
        <v>9</v>
      </c>
      <c r="AK28">
        <f>2*(AK27)</f>
        <v>167.79072106757241</v>
      </c>
      <c r="AL28">
        <f>2*(AL27)</f>
        <v>138.85766003814504</v>
      </c>
    </row>
    <row r="29" spans="1:38" x14ac:dyDescent="0.25">
      <c r="A29" s="1" t="s">
        <v>10</v>
      </c>
      <c r="B29">
        <f>B26+B28</f>
        <v>34.001974237722465</v>
      </c>
      <c r="C29">
        <f>C26+C28</f>
        <v>4.6580761627398344</v>
      </c>
      <c r="F29" s="1" t="s">
        <v>10</v>
      </c>
      <c r="G29">
        <f>G26+G28</f>
        <v>11.454864492638404</v>
      </c>
      <c r="H29">
        <f>H26+H28</f>
        <v>28.196517699670864</v>
      </c>
      <c r="K29" s="1" t="s">
        <v>10</v>
      </c>
      <c r="L29">
        <f>L26+L28</f>
        <v>16.516180316317588</v>
      </c>
      <c r="M29">
        <f>M26+M28</f>
        <v>11.146395436367568</v>
      </c>
      <c r="P29" s="1" t="s">
        <v>10</v>
      </c>
      <c r="Q29">
        <f>Q26+Q28</f>
        <v>23.056014098530927</v>
      </c>
      <c r="R29">
        <f>R26+R28</f>
        <v>19.512351049631981</v>
      </c>
      <c r="U29" s="1" t="s">
        <v>10</v>
      </c>
      <c r="V29">
        <f>V26+V28</f>
        <v>13.345833544157712</v>
      </c>
      <c r="W29">
        <f>W26+W28</f>
        <v>31.039257311403588</v>
      </c>
      <c r="Z29" s="1" t="s">
        <v>10</v>
      </c>
      <c r="AA29">
        <f>AA26+AA28</f>
        <v>17.934886698288892</v>
      </c>
      <c r="AB29">
        <f>AB26+AB28</f>
        <v>35.437636321771443</v>
      </c>
      <c r="AE29" s="1" t="s">
        <v>10</v>
      </c>
      <c r="AF29">
        <f>AF26+AF28</f>
        <v>13.409978783452109</v>
      </c>
      <c r="AG29">
        <f>AG26+AG28</f>
        <v>7.3465859808815779</v>
      </c>
      <c r="AJ29" s="1" t="s">
        <v>10</v>
      </c>
      <c r="AK29">
        <f>AK26+AK28</f>
        <v>243.92780606757242</v>
      </c>
      <c r="AL29">
        <f>AL26+AL28</f>
        <v>205.07850003814502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11.1251125</v>
      </c>
      <c r="K40">
        <f>AVERAGE(C4,H4,M4,R4,W4,AB4,AG4,AL4)</f>
        <v>8.8210875000000009</v>
      </c>
      <c r="O40">
        <f>J41-J40</f>
        <v>2.5075000000001069E-2</v>
      </c>
      <c r="P40">
        <f>K41-K40</f>
        <v>-3.381825000000001</v>
      </c>
      <c r="R40" s="1">
        <v>0.1</v>
      </c>
      <c r="S40">
        <f>O40/J40*100</f>
        <v>0.22539097919235485</v>
      </c>
      <c r="T40">
        <f>P40/K40*100</f>
        <v>-38.337960030438431</v>
      </c>
      <c r="W40">
        <f>J40</f>
        <v>11.1251125</v>
      </c>
      <c r="X40">
        <f>K40</f>
        <v>8.8210875000000009</v>
      </c>
      <c r="Y40">
        <f>S40</f>
        <v>0.22539097919235485</v>
      </c>
      <c r="Z40">
        <f>S41</f>
        <v>-5.4885961827352325</v>
      </c>
      <c r="AA40">
        <f>S42</f>
        <v>-10.189447522440792</v>
      </c>
      <c r="AB40">
        <f>S43</f>
        <v>-13.675592044574836</v>
      </c>
      <c r="AC40">
        <f>S44</f>
        <v>-9.7037220971922853</v>
      </c>
      <c r="AD40">
        <f>S45</f>
        <v>-14.525021657084372</v>
      </c>
      <c r="AE40">
        <f>S46</f>
        <v>-14.31918104198947</v>
      </c>
      <c r="AF40">
        <f>S47</f>
        <v>123.13751883407917</v>
      </c>
      <c r="AG40">
        <f>S48</f>
        <v>328.73645097970916</v>
      </c>
      <c r="AH40">
        <f>S49</f>
        <v>229.91340537005806</v>
      </c>
      <c r="AI40">
        <f>S50</f>
        <v>152.42036878278756</v>
      </c>
      <c r="AJ40">
        <f>S51</f>
        <v>23.680884125890859</v>
      </c>
      <c r="AK40">
        <f>S52</f>
        <v>41.310593488380462</v>
      </c>
      <c r="AL40">
        <f>S53</f>
        <v>61.408817214207922</v>
      </c>
      <c r="AM40">
        <f>S54</f>
        <v>117.1789274041049</v>
      </c>
      <c r="AN40">
        <f>S55</f>
        <v>104.78624373461389</v>
      </c>
      <c r="AO40">
        <f>S56</f>
        <v>104.73579480656939</v>
      </c>
      <c r="AP40">
        <f>S57</f>
        <v>41.822161348930194</v>
      </c>
      <c r="AQ40">
        <f>S58</f>
        <v>50.151852396998244</v>
      </c>
      <c r="AR40">
        <f>S59</f>
        <v>-3.0789576285183688</v>
      </c>
      <c r="AS40">
        <f>T40</f>
        <v>-38.337960030438431</v>
      </c>
      <c r="AT40">
        <f>T41</f>
        <v>33.659823689539401</v>
      </c>
      <c r="AU40">
        <f>T42</f>
        <v>-4.1147137470295112</v>
      </c>
      <c r="AV40">
        <f>T43</f>
        <v>-39.124852803013241</v>
      </c>
      <c r="AW40">
        <f>T44</f>
        <v>20.406922615833899</v>
      </c>
      <c r="AX40">
        <f>T45</f>
        <v>20.34783126230182</v>
      </c>
      <c r="AY40">
        <f>T46</f>
        <v>9.3151779755047173</v>
      </c>
      <c r="AZ40">
        <f>T47</f>
        <v>128.28647828286475</v>
      </c>
      <c r="BA40">
        <f>T48</f>
        <v>428.90573299493957</v>
      </c>
      <c r="BB40">
        <f>T49</f>
        <v>76.174139526447277</v>
      </c>
      <c r="BC40">
        <f>T50</f>
        <v>43.54097496482148</v>
      </c>
      <c r="BD40">
        <f>T51</f>
        <v>162.00114214942317</v>
      </c>
      <c r="BE40">
        <f>T52</f>
        <v>114.3284487315198</v>
      </c>
      <c r="BF40">
        <f>T53</f>
        <v>17.678800941493876</v>
      </c>
      <c r="BG40">
        <f>T54</f>
        <v>97.842953037253025</v>
      </c>
      <c r="BH40">
        <f>T55</f>
        <v>62.587662802347211</v>
      </c>
      <c r="BI40">
        <f>T56</f>
        <v>58.245652817750624</v>
      </c>
      <c r="BJ40">
        <f>T57</f>
        <v>79.690287620432287</v>
      </c>
      <c r="BK40">
        <f>T58</f>
        <v>20.119401377664591</v>
      </c>
      <c r="BL40">
        <f>T59</f>
        <v>-14.358206967111487</v>
      </c>
    </row>
    <row r="41" spans="9:64" x14ac:dyDescent="0.25">
      <c r="I41" s="1">
        <v>0.1</v>
      </c>
      <c r="J41">
        <f>AVERAGE(B5,G5,L5,Q5,V5,AA5,AF5,AK5)</f>
        <v>11.150187500000001</v>
      </c>
      <c r="K41">
        <f>AVERAGE(C5,H5,M5,R5,W5,AB5,AG5,AL5)</f>
        <v>5.4392624999999999</v>
      </c>
      <c r="O41">
        <f>J42-J40</f>
        <v>-0.61061250000000022</v>
      </c>
      <c r="P41">
        <f>K42-K40</f>
        <v>2.9691624999999995</v>
      </c>
      <c r="R41" s="1">
        <v>0.2</v>
      </c>
      <c r="S41">
        <f>O41/J40*100</f>
        <v>-5.4885961827352325</v>
      </c>
      <c r="T41">
        <f>P41/K40*100</f>
        <v>33.659823689539401</v>
      </c>
    </row>
    <row r="42" spans="9:64" x14ac:dyDescent="0.25">
      <c r="I42" s="1">
        <v>0.2</v>
      </c>
      <c r="J42">
        <f>AVERAGE(B6,G6,L6,Q6,V6,AA6,AF6,AK6)</f>
        <v>10.5145</v>
      </c>
      <c r="K42">
        <f>AVERAGE(C6,H6,M6,R6,W6,AB6,AG6,AL6)</f>
        <v>11.79025</v>
      </c>
      <c r="O42">
        <f>J43-J40</f>
        <v>-1.1335875000000009</v>
      </c>
      <c r="P42">
        <f>K43-K40</f>
        <v>-0.36296250000000185</v>
      </c>
      <c r="R42" s="1">
        <v>0.3</v>
      </c>
      <c r="S42">
        <f>O42/J40*100</f>
        <v>-10.189447522440792</v>
      </c>
      <c r="T42">
        <f>P42/K40*100</f>
        <v>-4.1147137470295112</v>
      </c>
    </row>
    <row r="43" spans="9:64" x14ac:dyDescent="0.25">
      <c r="I43" s="1">
        <v>0.3</v>
      </c>
      <c r="J43">
        <f>AVERAGE(B7,G7,L7,Q7,V7,AA7,AF7,AK7)</f>
        <v>9.9915249999999993</v>
      </c>
      <c r="K43">
        <f>AVERAGE(C7,H7,M7,R7,W7,AB7,AG7,AL7)</f>
        <v>8.458124999999999</v>
      </c>
      <c r="O43">
        <f>J44-J40</f>
        <v>-1.5214250000000007</v>
      </c>
      <c r="P43">
        <f>K44-K40</f>
        <v>-3.4512375000000013</v>
      </c>
      <c r="R43" s="1">
        <v>0.4</v>
      </c>
      <c r="S43">
        <f>O43/J40*100</f>
        <v>-13.675592044574836</v>
      </c>
      <c r="T43">
        <f>P43/K40*100</f>
        <v>-39.124852803013241</v>
      </c>
    </row>
    <row r="44" spans="9:64" x14ac:dyDescent="0.25">
      <c r="I44" s="1">
        <v>0.4</v>
      </c>
      <c r="J44">
        <f>AVERAGE(B8,G8,L8,Q8,V8,AA8,AF8,AK8)</f>
        <v>9.6036874999999995</v>
      </c>
      <c r="K44">
        <f t="shared" ref="K43:K60" si="0">AVERAGE(C8,H8,M8,R8,W8,AB8,AG8,AL8)</f>
        <v>5.3698499999999996</v>
      </c>
      <c r="O44">
        <f>J45-J40</f>
        <v>-1.0795500000000011</v>
      </c>
      <c r="P44">
        <f>K45-K40</f>
        <v>1.8001124999999973</v>
      </c>
      <c r="R44" s="1">
        <v>0.5</v>
      </c>
      <c r="S44">
        <f>O44/J40*100</f>
        <v>-9.7037220971922853</v>
      </c>
      <c r="T44">
        <f>P44/K40*100</f>
        <v>20.406922615833899</v>
      </c>
    </row>
    <row r="45" spans="9:64" x14ac:dyDescent="0.25">
      <c r="I45" s="1">
        <v>0.5</v>
      </c>
      <c r="J45">
        <f t="shared" ref="J45:J60" si="1">AVERAGE(B9,G9,L9,Q9,V9,AA9,AF9,AK9)</f>
        <v>10.045562499999999</v>
      </c>
      <c r="K45">
        <f t="shared" si="0"/>
        <v>10.621199999999998</v>
      </c>
      <c r="O45">
        <f>J46-J40</f>
        <v>-1.6159250000000007</v>
      </c>
      <c r="P45">
        <f>K46-K40</f>
        <v>1.7948999999999984</v>
      </c>
      <c r="R45" s="1">
        <v>0.6</v>
      </c>
      <c r="S45">
        <f>O45/J40*100</f>
        <v>-14.525021657084372</v>
      </c>
      <c r="T45">
        <f>P45/K40*100</f>
        <v>20.34783126230182</v>
      </c>
    </row>
    <row r="46" spans="9:64" x14ac:dyDescent="0.25">
      <c r="I46" s="1">
        <v>0.6</v>
      </c>
      <c r="J46">
        <f t="shared" si="1"/>
        <v>9.5091874999999995</v>
      </c>
      <c r="K46">
        <f t="shared" si="0"/>
        <v>10.615987499999999</v>
      </c>
      <c r="O46">
        <f>J47-J40</f>
        <v>-1.5930250000000008</v>
      </c>
      <c r="P46">
        <f>K47-K40</f>
        <v>0.82169999999999987</v>
      </c>
      <c r="R46" s="1">
        <v>0.7</v>
      </c>
      <c r="S46">
        <f>O46/J40*100</f>
        <v>-14.31918104198947</v>
      </c>
      <c r="T46">
        <f>P46/K40*100</f>
        <v>9.3151779755047173</v>
      </c>
    </row>
    <row r="47" spans="9:64" x14ac:dyDescent="0.25">
      <c r="I47" s="1">
        <v>0.7</v>
      </c>
      <c r="J47">
        <f t="shared" si="1"/>
        <v>9.5320874999999994</v>
      </c>
      <c r="K47">
        <f t="shared" si="0"/>
        <v>9.6427875000000007</v>
      </c>
      <c r="O47">
        <f>J48-J40</f>
        <v>13.699187499999997</v>
      </c>
      <c r="P47">
        <f>K48-K40</f>
        <v>11.316262499999997</v>
      </c>
      <c r="R47" s="1">
        <v>0.8</v>
      </c>
      <c r="S47">
        <f>O47/J40*100</f>
        <v>123.13751883407917</v>
      </c>
      <c r="T47">
        <f>P47/K40*100</f>
        <v>128.28647828286475</v>
      </c>
    </row>
    <row r="48" spans="9:64" x14ac:dyDescent="0.25">
      <c r="I48" s="1">
        <v>0.8</v>
      </c>
      <c r="J48">
        <f t="shared" si="1"/>
        <v>24.824299999999997</v>
      </c>
      <c r="K48">
        <f t="shared" si="0"/>
        <v>20.137349999999998</v>
      </c>
      <c r="O48">
        <f>J49-J40</f>
        <v>36.572299999999998</v>
      </c>
      <c r="P48">
        <f>K49-K40</f>
        <v>37.834149999999994</v>
      </c>
      <c r="R48" s="1">
        <v>0.9</v>
      </c>
      <c r="S48">
        <f>O48/J40*100</f>
        <v>328.73645097970916</v>
      </c>
      <c r="T48">
        <f>P48/K40*100</f>
        <v>428.90573299493957</v>
      </c>
    </row>
    <row r="49" spans="1:20" x14ac:dyDescent="0.25">
      <c r="I49" s="1">
        <v>0.9</v>
      </c>
      <c r="J49">
        <f t="shared" si="1"/>
        <v>47.697412499999999</v>
      </c>
      <c r="K49">
        <f t="shared" si="0"/>
        <v>46.655237499999998</v>
      </c>
      <c r="O49">
        <f>J50-J40</f>
        <v>25.578125</v>
      </c>
      <c r="P49">
        <f>K50-K40</f>
        <v>6.7193874999999998</v>
      </c>
      <c r="R49" s="1">
        <v>1</v>
      </c>
      <c r="S49">
        <f>O49/J40*100</f>
        <v>229.91340537005806</v>
      </c>
      <c r="T49">
        <f>P49/K40*100</f>
        <v>76.174139526447277</v>
      </c>
    </row>
    <row r="50" spans="1:20" x14ac:dyDescent="0.25">
      <c r="I50" s="1">
        <v>1</v>
      </c>
      <c r="J50">
        <f t="shared" si="1"/>
        <v>36.7032375</v>
      </c>
      <c r="K50">
        <f t="shared" si="0"/>
        <v>15.540475000000001</v>
      </c>
      <c r="O50">
        <f>J51-J40</f>
        <v>16.956937499999999</v>
      </c>
      <c r="P50">
        <f>K51-K40</f>
        <v>3.8407874999999976</v>
      </c>
      <c r="R50" s="1">
        <v>1.1000000000000001</v>
      </c>
      <c r="S50">
        <f>O50/J40*100</f>
        <v>152.42036878278756</v>
      </c>
      <c r="T50">
        <f>P50/K40*100</f>
        <v>43.54097496482148</v>
      </c>
    </row>
    <row r="51" spans="1:20" x14ac:dyDescent="0.25">
      <c r="A51" t="s">
        <v>20</v>
      </c>
      <c r="I51" s="1">
        <v>1.1000000000000001</v>
      </c>
      <c r="J51">
        <f t="shared" si="1"/>
        <v>28.082049999999999</v>
      </c>
      <c r="K51">
        <f t="shared" si="0"/>
        <v>12.661874999999998</v>
      </c>
      <c r="O51">
        <f>J52-J40</f>
        <v>2.634525</v>
      </c>
      <c r="P51">
        <f>K52-K40</f>
        <v>14.290262500000001</v>
      </c>
      <c r="R51" s="1">
        <v>1.2</v>
      </c>
      <c r="S51">
        <f>O51/J40*100</f>
        <v>23.680884125890859</v>
      </c>
      <c r="T51">
        <f>P51/K40*100</f>
        <v>162.00114214942317</v>
      </c>
    </row>
    <row r="52" spans="1:20" x14ac:dyDescent="0.25">
      <c r="A52" t="s">
        <v>21</v>
      </c>
      <c r="I52" s="1">
        <v>1.2</v>
      </c>
      <c r="J52">
        <f t="shared" si="1"/>
        <v>13.7596375</v>
      </c>
      <c r="K52">
        <f t="shared" si="0"/>
        <v>23.111350000000002</v>
      </c>
      <c r="O52">
        <f>J53-J40</f>
        <v>4.5958500000000004</v>
      </c>
      <c r="P52">
        <f>K53-K40</f>
        <v>10.085012500000001</v>
      </c>
      <c r="R52" s="1">
        <v>1.3</v>
      </c>
      <c r="S52">
        <f>O52/J40*100</f>
        <v>41.310593488380462</v>
      </c>
      <c r="T52">
        <f>P52/K40*100</f>
        <v>114.3284487315198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15.720962500000001</v>
      </c>
      <c r="K53">
        <f t="shared" si="0"/>
        <v>18.906100000000002</v>
      </c>
      <c r="O53">
        <f>J54-J40</f>
        <v>6.8317999999999977</v>
      </c>
      <c r="P53">
        <f>K54-K40</f>
        <v>1.5594624999999986</v>
      </c>
      <c r="R53" s="1">
        <v>1.4</v>
      </c>
      <c r="S53">
        <f>O53/J40*100</f>
        <v>61.408817214207922</v>
      </c>
      <c r="T53">
        <f>P53/K40*100</f>
        <v>17.678800941493876</v>
      </c>
    </row>
    <row r="54" spans="1:20" x14ac:dyDescent="0.25">
      <c r="A54" s="1">
        <v>1</v>
      </c>
      <c r="B54">
        <f>B4</f>
        <v>12.033200000000001</v>
      </c>
      <c r="C54">
        <f>C4</f>
        <v>3.6074999999999999</v>
      </c>
      <c r="I54" s="1">
        <v>1.4</v>
      </c>
      <c r="J54">
        <f t="shared" si="1"/>
        <v>17.956912499999998</v>
      </c>
      <c r="K54">
        <f t="shared" si="0"/>
        <v>10.380549999999999</v>
      </c>
      <c r="O54">
        <f>J55-J40</f>
        <v>13.0362875</v>
      </c>
      <c r="P54">
        <f>K55-K40</f>
        <v>8.6308124999999976</v>
      </c>
      <c r="R54" s="1">
        <v>1.5</v>
      </c>
      <c r="S54">
        <f>O54/J40*100</f>
        <v>117.1789274041049</v>
      </c>
      <c r="T54">
        <f>P54/K40*100</f>
        <v>97.842953037253025</v>
      </c>
    </row>
    <row r="55" spans="1:20" x14ac:dyDescent="0.25">
      <c r="A55" s="1">
        <v>2</v>
      </c>
      <c r="B55">
        <f>G4</f>
        <v>5.4924999999999997</v>
      </c>
      <c r="C55">
        <f>H4</f>
        <v>5.9596999999999998</v>
      </c>
      <c r="I55" s="1">
        <v>1.5</v>
      </c>
      <c r="J55">
        <f t="shared" si="1"/>
        <v>24.1614</v>
      </c>
      <c r="K55">
        <f t="shared" si="0"/>
        <v>17.451899999999998</v>
      </c>
      <c r="O55">
        <f>J56-J40</f>
        <v>11.657587499999998</v>
      </c>
      <c r="P55">
        <f>K56-K40</f>
        <v>5.5209124999999997</v>
      </c>
      <c r="R55" s="1">
        <v>1.6</v>
      </c>
      <c r="S55">
        <f>O55/J40*100</f>
        <v>104.78624373461389</v>
      </c>
      <c r="T55">
        <f>P55/K40*100</f>
        <v>62.587662802347211</v>
      </c>
    </row>
    <row r="56" spans="1:20" x14ac:dyDescent="0.25">
      <c r="A56" s="1">
        <v>3</v>
      </c>
      <c r="B56">
        <f>L4</f>
        <v>10.080399999999999</v>
      </c>
      <c r="C56">
        <f>M4</f>
        <v>5.4856999999999996</v>
      </c>
      <c r="I56" s="1">
        <v>1.6</v>
      </c>
      <c r="J56">
        <f t="shared" si="1"/>
        <v>22.782699999999998</v>
      </c>
      <c r="K56">
        <f t="shared" si="0"/>
        <v>14.342000000000001</v>
      </c>
      <c r="O56">
        <f>J57-J40</f>
        <v>11.651975</v>
      </c>
      <c r="P56">
        <f>K57-K40</f>
        <v>5.1378999999999984</v>
      </c>
      <c r="R56" s="1">
        <v>1.7</v>
      </c>
      <c r="S56">
        <f>O56/J40*100</f>
        <v>104.73579480656939</v>
      </c>
      <c r="T56">
        <f>P56/K40*100</f>
        <v>58.245652817750624</v>
      </c>
    </row>
    <row r="57" spans="1:20" x14ac:dyDescent="0.25">
      <c r="A57" s="1">
        <v>4</v>
      </c>
      <c r="B57">
        <f>Q4</f>
        <v>21.016999999999999</v>
      </c>
      <c r="C57">
        <f>R4</f>
        <v>34.061100000000003</v>
      </c>
      <c r="I57" s="1">
        <v>1.7</v>
      </c>
      <c r="J57">
        <f t="shared" si="1"/>
        <v>22.7770875</v>
      </c>
      <c r="K57">
        <f t="shared" si="0"/>
        <v>13.958987499999999</v>
      </c>
      <c r="O57">
        <f>J58-J40</f>
        <v>4.6527625000000015</v>
      </c>
      <c r="P57">
        <f>K58-K40</f>
        <v>7.0295500000000004</v>
      </c>
      <c r="R57" s="1">
        <v>1.8</v>
      </c>
      <c r="S57">
        <f>O57/J40*100</f>
        <v>41.822161348930194</v>
      </c>
      <c r="T57">
        <f>P57/K40*100</f>
        <v>79.690287620432287</v>
      </c>
    </row>
    <row r="58" spans="1:20" x14ac:dyDescent="0.25">
      <c r="A58" s="1">
        <v>5</v>
      </c>
      <c r="B58">
        <f>V4</f>
        <v>13.0662</v>
      </c>
      <c r="C58">
        <f>W4</f>
        <v>3.5482999999999998</v>
      </c>
      <c r="I58" s="1">
        <v>1.8</v>
      </c>
      <c r="J58">
        <f t="shared" si="1"/>
        <v>15.777875000000002</v>
      </c>
      <c r="K58">
        <f t="shared" si="0"/>
        <v>15.850637500000001</v>
      </c>
      <c r="O58">
        <f>J59-J40</f>
        <v>5.5794500000000014</v>
      </c>
      <c r="P58">
        <f>K59-K40</f>
        <v>1.7747499999999992</v>
      </c>
      <c r="R58" s="1">
        <v>1.9</v>
      </c>
      <c r="S58">
        <f>O58/J40*100</f>
        <v>50.151852396998244</v>
      </c>
      <c r="T58">
        <f>P58/K40*100</f>
        <v>20.119401377664591</v>
      </c>
    </row>
    <row r="59" spans="1:20" x14ac:dyDescent="0.25">
      <c r="A59" s="1">
        <v>6</v>
      </c>
      <c r="B59">
        <f>AA4</f>
        <v>9.4930000000000003</v>
      </c>
      <c r="C59">
        <f>AB4</f>
        <v>5.9912999999999998</v>
      </c>
      <c r="I59" s="1">
        <v>1.9</v>
      </c>
      <c r="J59">
        <f t="shared" si="1"/>
        <v>16.704562500000002</v>
      </c>
      <c r="K59">
        <f t="shared" si="0"/>
        <v>10.5958375</v>
      </c>
      <c r="O59">
        <f>J60-J40</f>
        <v>-0.34253750000000061</v>
      </c>
      <c r="P59">
        <f>K60-K40</f>
        <v>-1.2665500000000005</v>
      </c>
      <c r="R59" s="1">
        <v>2</v>
      </c>
      <c r="S59">
        <f>O59/J40*100</f>
        <v>-3.0789576285183688</v>
      </c>
      <c r="T59">
        <f>P59/K40*100</f>
        <v>-14.358206967111487</v>
      </c>
    </row>
    <row r="60" spans="1:20" x14ac:dyDescent="0.25">
      <c r="A60" s="1">
        <v>7</v>
      </c>
      <c r="B60">
        <f>AF4</f>
        <v>9.5456000000000003</v>
      </c>
      <c r="C60">
        <f>AG4</f>
        <v>4.6363000000000003</v>
      </c>
      <c r="I60" s="1">
        <v>2</v>
      </c>
      <c r="J60">
        <f>AVERAGE(B24,G24,L24,Q24,V24,AA24,AF24,AK24)</f>
        <v>10.782575</v>
      </c>
      <c r="K60">
        <f>AVERAGE(C24,H24,M24,R24,W24,AB24,AG24,AL24)</f>
        <v>7.5545375000000003</v>
      </c>
    </row>
    <row r="61" spans="1:20" x14ac:dyDescent="0.25">
      <c r="A61" s="1">
        <v>8</v>
      </c>
      <c r="B61">
        <f>AK4</f>
        <v>8.2729999999999997</v>
      </c>
      <c r="C61">
        <f>AL4</f>
        <v>7.2788000000000004</v>
      </c>
    </row>
    <row r="63" spans="1:20" x14ac:dyDescent="0.25">
      <c r="A63" t="s">
        <v>22</v>
      </c>
      <c r="B63">
        <f>AVERAGE(B54:B61)</f>
        <v>11.1251125</v>
      </c>
      <c r="C63">
        <f>AVERAGE(C54:C61)</f>
        <v>8.8210875000000009</v>
      </c>
    </row>
    <row r="64" spans="1:20" x14ac:dyDescent="0.25">
      <c r="A64" t="s">
        <v>8</v>
      </c>
      <c r="B64">
        <f>STDEV(B54:B61)</f>
        <v>4.6067160033515959</v>
      </c>
      <c r="C64">
        <f>STDEV(C54:C61)</f>
        <v>10.276555539456581</v>
      </c>
    </row>
    <row r="65" spans="1:3" x14ac:dyDescent="0.25">
      <c r="A65" t="s">
        <v>23</v>
      </c>
      <c r="B65">
        <f>1.5*B64</f>
        <v>6.9100740050273934</v>
      </c>
      <c r="C65">
        <f>1.5*C64</f>
        <v>15.414833309184871</v>
      </c>
    </row>
    <row r="66" spans="1:3" x14ac:dyDescent="0.25">
      <c r="A66" t="s">
        <v>9</v>
      </c>
      <c r="B66">
        <f>2*B64</f>
        <v>9.2134320067031918</v>
      </c>
      <c r="C66">
        <f>2*C64</f>
        <v>20.553111078913162</v>
      </c>
    </row>
    <row r="67" spans="1:3" x14ac:dyDescent="0.25">
      <c r="A67" t="s">
        <v>24</v>
      </c>
      <c r="B67">
        <f>B63+B65</f>
        <v>18.035186505027394</v>
      </c>
      <c r="C67">
        <f>C63+C65</f>
        <v>24.235920809184872</v>
      </c>
    </row>
    <row r="68" spans="1:3" x14ac:dyDescent="0.25">
      <c r="A68" t="s">
        <v>25</v>
      </c>
      <c r="B68">
        <f>B63+B66</f>
        <v>20.338544506703194</v>
      </c>
      <c r="C68">
        <f>C63+C66</f>
        <v>29.374198578913163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2014-11-30T22:58:47Z</dcterms:created>
  <dcterms:modified xsi:type="dcterms:W3CDTF">2014-11-30T22:59:38Z</dcterms:modified>
</cp:coreProperties>
</file>