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8" i="1"/>
  <c r="AL29" i="1" s="1"/>
  <c r="AL27" i="1"/>
  <c r="AK27" i="1"/>
  <c r="AK28" i="1" s="1"/>
  <c r="AK29" i="1" s="1"/>
  <c r="AL26" i="1"/>
  <c r="AK26" i="1"/>
  <c r="AG28" i="1"/>
  <c r="AG29" i="1" s="1"/>
  <c r="AG27" i="1"/>
  <c r="AF27" i="1"/>
  <c r="AF28" i="1" s="1"/>
  <c r="AF29" i="1" s="1"/>
  <c r="AG26" i="1"/>
  <c r="AF26" i="1"/>
  <c r="AB27" i="1"/>
  <c r="AB28" i="1" s="1"/>
  <c r="AB29" i="1" s="1"/>
  <c r="AA27" i="1"/>
  <c r="AA28" i="1" s="1"/>
  <c r="AB26" i="1"/>
  <c r="AA26" i="1"/>
  <c r="AA29" i="1" s="1"/>
  <c r="W27" i="1"/>
  <c r="W28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W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<sst xmlns="http://schemas.openxmlformats.org/spreadsheetml/2006/main" count="80" uniqueCount="26">
  <si>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</si>
  <si>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BROW_DF</t>
  </si>
  <si>
    <t>CHEEK_DF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</si>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</sst>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11.015499999999999</v>
      </c>
      <c r="C4">
        <v>18.403500000000001</v>
      </c>
      <c r="F4" s="1">
        <v>913</v>
      </c>
      <c r="G4">
        <v>9.9899000000000004</v>
      </c>
      <c r="H4">
        <v>3.1421000000000001</v>
      </c>
      <c r="K4" s="1">
        <v>913</v>
      </c>
      <c r="L4">
        <v>10.1027</v>
      </c>
      <c r="M4">
        <v>3.0577999999999999</v>
      </c>
      <c r="P4" s="1">
        <v>913</v>
      </c>
      <c r="Q4">
        <v>10.5693</v>
      </c>
      <c r="R4">
        <v>3.1949999999999998</v>
      </c>
      <c r="U4" s="1">
        <v>913</v>
      </c>
      <c r="V4">
        <v>14.0877</v>
      </c>
      <c r="W4">
        <v>3.0335000000000001</v>
      </c>
      <c r="Z4" s="1">
        <v>913</v>
      </c>
      <c r="AA4">
        <v>13.131399999999999</v>
      </c>
      <c r="AB4">
        <v>3.0579999999999998</v>
      </c>
      <c r="AE4" s="1">
        <v>913</v>
      </c>
      <c r="AF4">
        <v>15.7509</v>
      </c>
      <c r="AG4">
        <v>3.1833</v>
      </c>
      <c r="AJ4" s="1">
        <v>913</v>
      </c>
      <c r="AK4">
        <v>19.03</v>
      </c>
      <c r="AL4">
        <v>2.9828999999999999</v>
      </c>
    </row>
    <row r="5" spans="1:38" x14ac:dyDescent="0.25">
      <c r="A5" s="1">
        <v>0.1</v>
      </c>
      <c r="B5">
        <v>8.0973000000000006</v>
      </c>
      <c r="C5">
        <v>18.1252</v>
      </c>
      <c r="F5" s="1">
        <v>0.1</v>
      </c>
      <c r="G5">
        <v>8.7453000000000003</v>
      </c>
      <c r="H5">
        <v>2.5764</v>
      </c>
      <c r="K5" s="1">
        <v>0.1</v>
      </c>
      <c r="L5">
        <v>11.4513</v>
      </c>
      <c r="M5">
        <v>3.0539999999999998</v>
      </c>
      <c r="P5" s="1">
        <v>0.1</v>
      </c>
      <c r="Q5">
        <v>9.2081</v>
      </c>
      <c r="R5">
        <v>2.8555000000000001</v>
      </c>
      <c r="U5" s="1">
        <v>0.1</v>
      </c>
      <c r="V5">
        <v>18.0672</v>
      </c>
      <c r="W5">
        <v>2.6633</v>
      </c>
      <c r="Z5" s="1">
        <v>0.1</v>
      </c>
      <c r="AA5">
        <v>11.5442</v>
      </c>
      <c r="AB5">
        <v>3.8066</v>
      </c>
      <c r="AE5" s="1">
        <v>0.1</v>
      </c>
      <c r="AF5">
        <v>12.3817</v>
      </c>
      <c r="AG5">
        <v>2.6797</v>
      </c>
      <c r="AJ5" s="1">
        <v>0.1</v>
      </c>
      <c r="AK5">
        <v>24.311599999999999</v>
      </c>
      <c r="AL5">
        <v>2.9538000000000002</v>
      </c>
    </row>
    <row r="6" spans="1:38" x14ac:dyDescent="0.25">
      <c r="A6" s="1">
        <v>0.2</v>
      </c>
      <c r="B6">
        <v>9.2984000000000009</v>
      </c>
      <c r="C6">
        <v>16.4696</v>
      </c>
      <c r="F6" s="1">
        <v>0.2</v>
      </c>
      <c r="G6">
        <v>9.7026000000000003</v>
      </c>
      <c r="H6">
        <v>2.8372000000000002</v>
      </c>
      <c r="K6" s="1">
        <v>0.2</v>
      </c>
      <c r="L6">
        <v>11.496700000000001</v>
      </c>
      <c r="M6">
        <v>2.7246999999999999</v>
      </c>
      <c r="P6" s="1">
        <v>0.2</v>
      </c>
      <c r="Q6">
        <v>11.803699999999999</v>
      </c>
      <c r="R6">
        <v>3.5345</v>
      </c>
      <c r="U6" s="1">
        <v>0.2</v>
      </c>
      <c r="V6">
        <v>9.2195</v>
      </c>
      <c r="W6">
        <v>2.9106000000000001</v>
      </c>
      <c r="Z6" s="1">
        <v>0.2</v>
      </c>
      <c r="AA6">
        <v>12.6976</v>
      </c>
      <c r="AB6">
        <v>4.4424999999999999</v>
      </c>
      <c r="AE6" s="1">
        <v>0.2</v>
      </c>
      <c r="AF6">
        <v>13.244400000000001</v>
      </c>
      <c r="AG6">
        <v>2.6113</v>
      </c>
      <c r="AJ6" s="1">
        <v>0.2</v>
      </c>
      <c r="AK6">
        <v>13.5778</v>
      </c>
      <c r="AL6">
        <v>3.38</v>
      </c>
    </row>
    <row r="7" spans="1:38" x14ac:dyDescent="0.25">
      <c r="A7" s="1">
        <v>0.3</v>
      </c>
      <c r="B7">
        <v>6.7055999999999996</v>
      </c>
      <c r="C7">
        <v>11.2219</v>
      </c>
      <c r="F7" s="1">
        <v>0.3</v>
      </c>
      <c r="G7">
        <v>11.346500000000001</v>
      </c>
      <c r="H7">
        <v>3.0003000000000002</v>
      </c>
      <c r="K7" s="1">
        <v>0.3</v>
      </c>
      <c r="L7">
        <v>10.984299999999999</v>
      </c>
      <c r="M7">
        <v>3.9777999999999998</v>
      </c>
      <c r="P7" s="1">
        <v>0.3</v>
      </c>
      <c r="Q7">
        <v>13.4964</v>
      </c>
      <c r="R7">
        <v>3.0192999999999999</v>
      </c>
      <c r="U7" s="1">
        <v>0.3</v>
      </c>
      <c r="V7">
        <v>9.8968000000000007</v>
      </c>
      <c r="W7">
        <v>2.7538999999999998</v>
      </c>
      <c r="Z7" s="1">
        <v>0.3</v>
      </c>
      <c r="AA7">
        <v>14.0601</v>
      </c>
      <c r="AB7">
        <v>5.0994000000000002</v>
      </c>
      <c r="AE7" s="1">
        <v>0.3</v>
      </c>
      <c r="AF7">
        <v>20.2148</v>
      </c>
      <c r="AG7">
        <v>2.7124999999999999</v>
      </c>
      <c r="AJ7" s="1">
        <v>0.3</v>
      </c>
      <c r="AK7">
        <v>12.1165</v>
      </c>
      <c r="AL7">
        <v>2.6684000000000001</v>
      </c>
    </row>
    <row r="8" spans="1:38" x14ac:dyDescent="0.25">
      <c r="A8" s="1">
        <v>0.4</v>
      </c>
      <c r="B8">
        <v>11.0418</v>
      </c>
      <c r="C8">
        <v>8.6494</v>
      </c>
      <c r="F8" s="1">
        <v>0.4</v>
      </c>
      <c r="G8">
        <v>10.718400000000001</v>
      </c>
      <c r="H8">
        <v>3.7149000000000001</v>
      </c>
      <c r="K8" s="1">
        <v>0.4</v>
      </c>
      <c r="L8">
        <v>15.357699999999999</v>
      </c>
      <c r="M8">
        <v>3.1743999999999999</v>
      </c>
      <c r="P8" s="1">
        <v>0.4</v>
      </c>
      <c r="Q8">
        <v>10.591900000000001</v>
      </c>
      <c r="R8">
        <v>2.9506999999999999</v>
      </c>
      <c r="U8" s="1">
        <v>0.4</v>
      </c>
      <c r="V8">
        <v>11.924799999999999</v>
      </c>
      <c r="W8">
        <v>2.8521999999999998</v>
      </c>
      <c r="Z8" s="1">
        <v>0.4</v>
      </c>
      <c r="AA8">
        <v>14.8771</v>
      </c>
      <c r="AB8">
        <v>4.3630000000000004</v>
      </c>
      <c r="AE8" s="1">
        <v>0.4</v>
      </c>
      <c r="AF8">
        <v>13.7295</v>
      </c>
      <c r="AG8">
        <v>2.9277000000000002</v>
      </c>
      <c r="AJ8" s="1">
        <v>0.4</v>
      </c>
      <c r="AK8">
        <v>16.5688</v>
      </c>
      <c r="AL8">
        <v>2.7745000000000002</v>
      </c>
    </row>
    <row r="9" spans="1:38" x14ac:dyDescent="0.25">
      <c r="A9" s="1">
        <v>0.5</v>
      </c>
      <c r="B9">
        <v>12.1014</v>
      </c>
      <c r="C9">
        <v>6.7638999999999996</v>
      </c>
      <c r="F9" s="1">
        <v>0.5</v>
      </c>
      <c r="G9">
        <v>10.8454</v>
      </c>
      <c r="H9">
        <v>3.2490000000000001</v>
      </c>
      <c r="K9" s="1">
        <v>0.5</v>
      </c>
      <c r="L9">
        <v>9.8369999999999997</v>
      </c>
      <c r="M9">
        <v>3.0169000000000001</v>
      </c>
      <c r="P9" s="1">
        <v>0.5</v>
      </c>
      <c r="Q9">
        <v>16.9895</v>
      </c>
      <c r="R9">
        <v>3.1698</v>
      </c>
      <c r="U9" s="1">
        <v>0.5</v>
      </c>
      <c r="V9">
        <v>11.8767</v>
      </c>
      <c r="W9">
        <v>2.39</v>
      </c>
      <c r="Z9" s="1">
        <v>0.5</v>
      </c>
      <c r="AA9">
        <v>11.9377</v>
      </c>
      <c r="AB9">
        <v>4.0972</v>
      </c>
      <c r="AE9" s="1">
        <v>0.5</v>
      </c>
      <c r="AF9">
        <v>13.511100000000001</v>
      </c>
      <c r="AG9">
        <v>3.1002999999999998</v>
      </c>
      <c r="AJ9" s="1">
        <v>0.5</v>
      </c>
      <c r="AK9">
        <v>16.521799999999999</v>
      </c>
      <c r="AL9">
        <v>3.2134</v>
      </c>
    </row>
    <row r="10" spans="1:38" x14ac:dyDescent="0.25">
      <c r="A10" s="1">
        <v>0.6</v>
      </c>
      <c r="B10">
        <v>9.3486999999999991</v>
      </c>
      <c r="C10">
        <v>6.5134999999999996</v>
      </c>
      <c r="F10" s="1">
        <v>0.6</v>
      </c>
      <c r="G10">
        <v>9.1637000000000004</v>
      </c>
      <c r="H10">
        <v>2.7559999999999998</v>
      </c>
      <c r="K10" s="1">
        <v>0.6</v>
      </c>
      <c r="L10">
        <v>9.6463999999999999</v>
      </c>
      <c r="M10">
        <v>2.7982999999999998</v>
      </c>
      <c r="P10" s="1">
        <v>0.6</v>
      </c>
      <c r="Q10">
        <v>9.9632000000000005</v>
      </c>
      <c r="R10">
        <v>2.8793000000000002</v>
      </c>
      <c r="U10" s="1">
        <v>0.6</v>
      </c>
      <c r="V10">
        <v>13.996</v>
      </c>
      <c r="W10">
        <v>3.0463</v>
      </c>
      <c r="Z10" s="1">
        <v>0.6</v>
      </c>
      <c r="AA10">
        <v>18.962900000000001</v>
      </c>
      <c r="AB10">
        <v>4.3169000000000004</v>
      </c>
      <c r="AE10" s="1">
        <v>0.6</v>
      </c>
      <c r="AF10">
        <v>14.504</v>
      </c>
      <c r="AG10">
        <v>2.6913</v>
      </c>
      <c r="AJ10" s="1">
        <v>0.6</v>
      </c>
      <c r="AK10">
        <v>12.7143</v>
      </c>
      <c r="AL10">
        <v>3.9634999999999998</v>
      </c>
    </row>
    <row r="11" spans="1:38" x14ac:dyDescent="0.25">
      <c r="A11" s="1">
        <v>0.7</v>
      </c>
      <c r="B11">
        <v>10.9787</v>
      </c>
      <c r="C11">
        <v>4.5606999999999998</v>
      </c>
      <c r="F11" s="1">
        <v>0.7</v>
      </c>
      <c r="G11">
        <v>12.912599999999999</v>
      </c>
      <c r="H11">
        <v>3.0634999999999999</v>
      </c>
      <c r="K11" s="1">
        <v>0.7</v>
      </c>
      <c r="L11">
        <v>9.7138000000000009</v>
      </c>
      <c r="M11">
        <v>2.9348999999999998</v>
      </c>
      <c r="P11" s="1">
        <v>0.7</v>
      </c>
      <c r="Q11">
        <v>12.466699999999999</v>
      </c>
      <c r="R11">
        <v>3.2629000000000001</v>
      </c>
      <c r="U11" s="1">
        <v>0.7</v>
      </c>
      <c r="V11">
        <v>12.8215</v>
      </c>
      <c r="W11">
        <v>3.0228999999999999</v>
      </c>
      <c r="Z11" s="1">
        <v>0.7</v>
      </c>
      <c r="AA11">
        <v>11.478300000000001</v>
      </c>
      <c r="AB11">
        <v>3.9984000000000002</v>
      </c>
      <c r="AE11" s="1">
        <v>0.7</v>
      </c>
      <c r="AF11">
        <v>16.386800000000001</v>
      </c>
      <c r="AG11">
        <v>2.7938999999999998</v>
      </c>
      <c r="AJ11" s="1">
        <v>0.7</v>
      </c>
      <c r="AK11">
        <v>13.835599999999999</v>
      </c>
      <c r="AL11">
        <v>3.7254999999999998</v>
      </c>
    </row>
    <row r="12" spans="1:38" x14ac:dyDescent="0.25">
      <c r="A12" s="1">
        <v>0.8</v>
      </c>
      <c r="B12">
        <v>10.661300000000001</v>
      </c>
      <c r="C12">
        <v>4.3788999999999998</v>
      </c>
      <c r="F12" s="1">
        <v>0.8</v>
      </c>
      <c r="G12">
        <v>9.2856000000000005</v>
      </c>
      <c r="H12">
        <v>3.0343</v>
      </c>
      <c r="K12" s="1">
        <v>0.8</v>
      </c>
      <c r="L12">
        <v>12.8642</v>
      </c>
      <c r="M12">
        <v>2.6840000000000002</v>
      </c>
      <c r="P12" s="1">
        <v>0.8</v>
      </c>
      <c r="Q12">
        <v>10.6289</v>
      </c>
      <c r="R12">
        <v>2.9622999999999999</v>
      </c>
      <c r="U12" s="1">
        <v>0.8</v>
      </c>
      <c r="V12">
        <v>10.3622</v>
      </c>
      <c r="W12">
        <v>2.7221000000000002</v>
      </c>
      <c r="Z12" s="1">
        <v>0.8</v>
      </c>
      <c r="AA12">
        <v>11.1904</v>
      </c>
      <c r="AB12">
        <v>4.1059000000000001</v>
      </c>
      <c r="AE12" s="1">
        <v>0.8</v>
      </c>
      <c r="AF12">
        <v>17.940899999999999</v>
      </c>
      <c r="AG12">
        <v>2.8904000000000001</v>
      </c>
      <c r="AJ12" s="1">
        <v>0.8</v>
      </c>
      <c r="AK12">
        <v>14.269399999999999</v>
      </c>
      <c r="AL12">
        <v>3.3006000000000002</v>
      </c>
    </row>
    <row r="13" spans="1:38" x14ac:dyDescent="0.25">
      <c r="A13" s="1">
        <v>0.9</v>
      </c>
      <c r="B13">
        <v>9.9895999999999994</v>
      </c>
      <c r="C13">
        <v>5.1584000000000003</v>
      </c>
      <c r="F13" s="1">
        <v>0.9</v>
      </c>
      <c r="G13">
        <v>8.0774000000000008</v>
      </c>
      <c r="H13">
        <v>2.9184000000000001</v>
      </c>
      <c r="K13" s="1">
        <v>0.9</v>
      </c>
      <c r="L13">
        <v>10.9558</v>
      </c>
      <c r="M13">
        <v>3.5244</v>
      </c>
      <c r="P13" s="1">
        <v>0.9</v>
      </c>
      <c r="Q13">
        <v>8.1588999999999992</v>
      </c>
      <c r="R13">
        <v>3.1097999999999999</v>
      </c>
      <c r="U13" s="1">
        <v>0.9</v>
      </c>
      <c r="V13">
        <v>13.0352</v>
      </c>
      <c r="W13">
        <v>3.0402999999999998</v>
      </c>
      <c r="Z13" s="1">
        <v>0.9</v>
      </c>
      <c r="AA13">
        <v>13.0769</v>
      </c>
      <c r="AB13">
        <v>4.3776000000000002</v>
      </c>
      <c r="AE13" s="1">
        <v>0.9</v>
      </c>
      <c r="AF13">
        <v>15.4998</v>
      </c>
      <c r="AG13">
        <v>3.3001999999999998</v>
      </c>
      <c r="AJ13" s="1">
        <v>0.9</v>
      </c>
      <c r="AK13">
        <v>13.7507</v>
      </c>
      <c r="AL13">
        <v>3.0482999999999998</v>
      </c>
    </row>
    <row r="14" spans="1:38" x14ac:dyDescent="0.25">
      <c r="A14" s="1">
        <v>1</v>
      </c>
      <c r="B14">
        <v>9.0807000000000002</v>
      </c>
      <c r="C14">
        <v>4.7313999999999998</v>
      </c>
      <c r="F14" s="1">
        <v>1</v>
      </c>
      <c r="G14">
        <v>9.9140999999999995</v>
      </c>
      <c r="H14">
        <v>2.5948000000000002</v>
      </c>
      <c r="K14" s="1">
        <v>1</v>
      </c>
      <c r="L14">
        <v>12.894399999999999</v>
      </c>
      <c r="M14">
        <v>3.2997999999999998</v>
      </c>
      <c r="P14" s="1">
        <v>1</v>
      </c>
      <c r="Q14">
        <v>14.248900000000001</v>
      </c>
      <c r="R14">
        <v>2.6997</v>
      </c>
      <c r="U14" s="1">
        <v>1</v>
      </c>
      <c r="V14">
        <v>10.1723</v>
      </c>
      <c r="W14">
        <v>3.3456000000000001</v>
      </c>
      <c r="Z14" s="1">
        <v>1</v>
      </c>
      <c r="AA14">
        <v>14.406599999999999</v>
      </c>
      <c r="AB14">
        <v>4.3243999999999998</v>
      </c>
      <c r="AE14" s="1">
        <v>1</v>
      </c>
      <c r="AF14">
        <v>16.4313</v>
      </c>
      <c r="AG14">
        <v>2.6438000000000001</v>
      </c>
      <c r="AJ14" s="1">
        <v>1</v>
      </c>
      <c r="AK14">
        <v>13.9444</v>
      </c>
      <c r="AL14">
        <v>3.3085</v>
      </c>
    </row>
    <row r="15" spans="1:38" x14ac:dyDescent="0.25">
      <c r="A15" s="1">
        <v>1.1000000000000001</v>
      </c>
      <c r="B15">
        <v>8.5927000000000007</v>
      </c>
      <c r="C15">
        <v>3.8167</v>
      </c>
      <c r="F15" s="1">
        <v>1.1000000000000001</v>
      </c>
      <c r="G15">
        <v>8.4562000000000008</v>
      </c>
      <c r="H15">
        <v>2.8835000000000002</v>
      </c>
      <c r="K15" s="1">
        <v>1.1000000000000001</v>
      </c>
      <c r="L15">
        <v>13.3451</v>
      </c>
      <c r="M15">
        <v>3.5095999999999998</v>
      </c>
      <c r="P15" s="1">
        <v>1.1000000000000001</v>
      </c>
      <c r="Q15">
        <v>11.043200000000001</v>
      </c>
      <c r="R15">
        <v>2.3917000000000002</v>
      </c>
      <c r="U15" s="1">
        <v>1.1000000000000001</v>
      </c>
      <c r="V15">
        <v>7.9851999999999999</v>
      </c>
      <c r="W15">
        <v>4.4211999999999998</v>
      </c>
      <c r="Z15" s="1">
        <v>1.1000000000000001</v>
      </c>
      <c r="AA15">
        <v>12.343</v>
      </c>
      <c r="AB15">
        <v>4.5183</v>
      </c>
      <c r="AE15" s="1">
        <v>1.1000000000000001</v>
      </c>
      <c r="AF15">
        <v>14.298</v>
      </c>
      <c r="AG15">
        <v>2.6185999999999998</v>
      </c>
      <c r="AJ15" s="1">
        <v>1.1000000000000001</v>
      </c>
      <c r="AK15">
        <v>13.9139</v>
      </c>
      <c r="AL15">
        <v>3.0960999999999999</v>
      </c>
    </row>
    <row r="16" spans="1:38" x14ac:dyDescent="0.25">
      <c r="A16" s="1">
        <v>1.2</v>
      </c>
      <c r="B16">
        <v>11.858499999999999</v>
      </c>
      <c r="C16">
        <v>4.0635000000000003</v>
      </c>
      <c r="F16" s="1">
        <v>1.2</v>
      </c>
      <c r="G16">
        <v>10.7911</v>
      </c>
      <c r="H16">
        <v>3.4135</v>
      </c>
      <c r="K16" s="1">
        <v>1.2</v>
      </c>
      <c r="L16">
        <v>13.3384</v>
      </c>
      <c r="M16">
        <v>3.8315000000000001</v>
      </c>
      <c r="P16" s="1">
        <v>1.2</v>
      </c>
      <c r="Q16">
        <v>11.0855</v>
      </c>
      <c r="R16">
        <v>3.1566999999999998</v>
      </c>
      <c r="U16" s="1">
        <v>1.2</v>
      </c>
      <c r="V16">
        <v>11.335599999999999</v>
      </c>
      <c r="W16">
        <v>2.6442000000000001</v>
      </c>
      <c r="Z16" s="1">
        <v>1.2</v>
      </c>
      <c r="AA16">
        <v>12.351699999999999</v>
      </c>
      <c r="AB16">
        <v>3.8203999999999998</v>
      </c>
      <c r="AE16" s="1">
        <v>1.2</v>
      </c>
      <c r="AF16">
        <v>13.286</v>
      </c>
      <c r="AG16">
        <v>2.9904999999999999</v>
      </c>
      <c r="AJ16" s="1">
        <v>1.2</v>
      </c>
      <c r="AK16">
        <v>16.040800000000001</v>
      </c>
      <c r="AL16">
        <v>3.5085999999999999</v>
      </c>
    </row>
    <row r="17" spans="1:38" x14ac:dyDescent="0.25">
      <c r="A17" s="1">
        <v>1.3</v>
      </c>
      <c r="B17">
        <v>12.180400000000001</v>
      </c>
      <c r="C17">
        <v>3.8744000000000001</v>
      </c>
      <c r="F17" s="1">
        <v>1.3</v>
      </c>
      <c r="G17">
        <v>8.0597999999999992</v>
      </c>
      <c r="H17">
        <v>3.3633999999999999</v>
      </c>
      <c r="K17" s="1">
        <v>1.3</v>
      </c>
      <c r="L17">
        <v>10.401</v>
      </c>
      <c r="M17">
        <v>3.6545999999999998</v>
      </c>
      <c r="P17" s="1">
        <v>1.3</v>
      </c>
      <c r="Q17">
        <v>16.9618</v>
      </c>
      <c r="R17">
        <v>3.4426999999999999</v>
      </c>
      <c r="U17" s="1">
        <v>1.3</v>
      </c>
      <c r="V17">
        <v>13.447100000000001</v>
      </c>
      <c r="W17">
        <v>3.0495000000000001</v>
      </c>
      <c r="Z17" s="1">
        <v>1.3</v>
      </c>
      <c r="AA17">
        <v>21.1309</v>
      </c>
      <c r="AB17">
        <v>4.0640000000000001</v>
      </c>
      <c r="AE17" s="1">
        <v>1.3</v>
      </c>
      <c r="AF17">
        <v>14.295299999999999</v>
      </c>
      <c r="AG17">
        <v>2.8006000000000002</v>
      </c>
      <c r="AJ17" s="1">
        <v>1.3</v>
      </c>
      <c r="AK17">
        <v>22.569299999999998</v>
      </c>
      <c r="AL17">
        <v>3.3681999999999999</v>
      </c>
    </row>
    <row r="18" spans="1:38" x14ac:dyDescent="0.25">
      <c r="A18" s="1">
        <v>1.4</v>
      </c>
      <c r="B18">
        <v>8.6836000000000002</v>
      </c>
      <c r="C18">
        <v>5.2252000000000001</v>
      </c>
      <c r="F18" s="1">
        <v>1.4</v>
      </c>
      <c r="G18">
        <v>7.7618</v>
      </c>
      <c r="H18">
        <v>3.1530999999999998</v>
      </c>
      <c r="K18" s="1">
        <v>1.4</v>
      </c>
      <c r="L18">
        <v>11.4603</v>
      </c>
      <c r="M18">
        <v>4.1730999999999998</v>
      </c>
      <c r="P18" s="1">
        <v>1.4</v>
      </c>
      <c r="Q18">
        <v>10.232200000000001</v>
      </c>
      <c r="R18">
        <v>3.0478999999999998</v>
      </c>
      <c r="U18" s="1">
        <v>1.4</v>
      </c>
      <c r="V18">
        <v>12.246499999999999</v>
      </c>
      <c r="W18">
        <v>3.7111000000000001</v>
      </c>
      <c r="Z18" s="1">
        <v>1.4</v>
      </c>
      <c r="AA18">
        <v>11.0778</v>
      </c>
      <c r="AB18">
        <v>4.3929999999999998</v>
      </c>
      <c r="AE18" s="1">
        <v>1.4</v>
      </c>
      <c r="AF18">
        <v>12.8903</v>
      </c>
      <c r="AG18">
        <v>3.0358000000000001</v>
      </c>
      <c r="AJ18" s="1">
        <v>1.4</v>
      </c>
      <c r="AK18">
        <v>18.8596</v>
      </c>
      <c r="AL18">
        <v>4.2497999999999996</v>
      </c>
    </row>
    <row r="19" spans="1:38" x14ac:dyDescent="0.25">
      <c r="A19" s="1">
        <v>1.5</v>
      </c>
      <c r="B19">
        <v>9.2536000000000005</v>
      </c>
      <c r="C19">
        <v>4.6208</v>
      </c>
      <c r="F19" s="1">
        <v>1.5</v>
      </c>
      <c r="G19">
        <v>8.3585999999999991</v>
      </c>
      <c r="H19">
        <v>2.8576999999999999</v>
      </c>
      <c r="K19" s="1">
        <v>1.5</v>
      </c>
      <c r="L19">
        <v>12.556800000000001</v>
      </c>
      <c r="M19">
        <v>3.9456000000000002</v>
      </c>
      <c r="P19" s="1">
        <v>1.5</v>
      </c>
      <c r="Q19">
        <v>12.025600000000001</v>
      </c>
      <c r="R19">
        <v>3.1587000000000001</v>
      </c>
      <c r="U19" s="1">
        <v>1.5</v>
      </c>
      <c r="V19">
        <v>18.592199999999998</v>
      </c>
      <c r="W19">
        <v>3.1311</v>
      </c>
      <c r="Z19" s="1">
        <v>1.5</v>
      </c>
      <c r="AA19">
        <v>9.8666</v>
      </c>
      <c r="AB19">
        <v>4.0911999999999997</v>
      </c>
      <c r="AE19" s="1">
        <v>1.5</v>
      </c>
      <c r="AF19">
        <v>17.629799999999999</v>
      </c>
      <c r="AG19">
        <v>3.1061000000000001</v>
      </c>
      <c r="AJ19" s="1">
        <v>1.5</v>
      </c>
      <c r="AK19">
        <v>13.137499999999999</v>
      </c>
      <c r="AL19">
        <v>6.7961</v>
      </c>
    </row>
    <row r="20" spans="1:38" x14ac:dyDescent="0.25">
      <c r="A20" s="1">
        <v>1.6</v>
      </c>
      <c r="B20">
        <v>6.4995000000000003</v>
      </c>
      <c r="C20">
        <v>3.5891000000000002</v>
      </c>
      <c r="F20" s="1">
        <v>1.6</v>
      </c>
      <c r="G20">
        <v>8.2659000000000002</v>
      </c>
      <c r="H20">
        <v>2.9163999999999999</v>
      </c>
      <c r="K20" s="1">
        <v>1.6</v>
      </c>
      <c r="L20">
        <v>12.593999999999999</v>
      </c>
      <c r="M20">
        <v>3.4194</v>
      </c>
      <c r="P20" s="1">
        <v>1.6</v>
      </c>
      <c r="Q20">
        <v>11.0945</v>
      </c>
      <c r="R20">
        <v>3.2999000000000001</v>
      </c>
      <c r="U20" s="1">
        <v>1.6</v>
      </c>
      <c r="V20">
        <v>14.1023</v>
      </c>
      <c r="W20">
        <v>3.1684000000000001</v>
      </c>
      <c r="Z20" s="1">
        <v>1.6</v>
      </c>
      <c r="AA20">
        <v>10.575799999999999</v>
      </c>
      <c r="AB20">
        <v>3.8512</v>
      </c>
      <c r="AE20" s="1">
        <v>1.6</v>
      </c>
      <c r="AF20">
        <v>14.4002</v>
      </c>
      <c r="AG20">
        <v>3.2403</v>
      </c>
      <c r="AJ20" s="1">
        <v>1.6</v>
      </c>
      <c r="AK20">
        <v>40.607500000000002</v>
      </c>
      <c r="AL20">
        <v>4.6725000000000003</v>
      </c>
    </row>
    <row r="21" spans="1:38" x14ac:dyDescent="0.25">
      <c r="A21" s="1">
        <v>1.7</v>
      </c>
      <c r="B21">
        <v>6.8659999999999997</v>
      </c>
      <c r="C21">
        <v>5.2767999999999997</v>
      </c>
      <c r="F21" s="1">
        <v>1.7</v>
      </c>
      <c r="G21">
        <v>9.9539000000000009</v>
      </c>
      <c r="H21">
        <v>3.2993000000000001</v>
      </c>
      <c r="K21" s="1">
        <v>1.7</v>
      </c>
      <c r="L21">
        <v>11.350300000000001</v>
      </c>
      <c r="M21">
        <v>3.4863</v>
      </c>
      <c r="P21" s="1">
        <v>1.7</v>
      </c>
      <c r="Q21">
        <v>15.843999999999999</v>
      </c>
      <c r="R21">
        <v>2.8883999999999999</v>
      </c>
      <c r="U21" s="1">
        <v>1.7</v>
      </c>
      <c r="V21">
        <v>13.373100000000001</v>
      </c>
      <c r="W21">
        <v>2.6128999999999998</v>
      </c>
      <c r="Z21" s="1">
        <v>1.7</v>
      </c>
      <c r="AA21">
        <v>13.7989</v>
      </c>
      <c r="AB21">
        <v>3.5990000000000002</v>
      </c>
      <c r="AE21" s="1">
        <v>1.7</v>
      </c>
      <c r="AF21">
        <v>14.757099999999999</v>
      </c>
      <c r="AG21">
        <v>2.9382000000000001</v>
      </c>
      <c r="AJ21" s="1">
        <v>1.7</v>
      </c>
      <c r="AK21">
        <v>13.207000000000001</v>
      </c>
      <c r="AL21">
        <v>5.1090999999999998</v>
      </c>
    </row>
    <row r="22" spans="1:38" x14ac:dyDescent="0.25">
      <c r="A22" s="1">
        <v>1.8</v>
      </c>
      <c r="B22">
        <v>15.1434</v>
      </c>
      <c r="C22">
        <v>14.8071</v>
      </c>
      <c r="F22" s="1">
        <v>1.8</v>
      </c>
      <c r="G22">
        <v>10.5016</v>
      </c>
      <c r="H22">
        <v>3.2968000000000002</v>
      </c>
      <c r="K22" s="1">
        <v>1.8</v>
      </c>
      <c r="L22">
        <v>12.681699999999999</v>
      </c>
      <c r="M22">
        <v>2.9066000000000001</v>
      </c>
      <c r="P22" s="1">
        <v>1.8</v>
      </c>
      <c r="Q22">
        <v>12.5199</v>
      </c>
      <c r="R22">
        <v>2.6901999999999999</v>
      </c>
      <c r="U22" s="1">
        <v>1.8</v>
      </c>
      <c r="V22">
        <v>10.4976</v>
      </c>
      <c r="W22">
        <v>2.9380000000000002</v>
      </c>
      <c r="Z22" s="1">
        <v>1.8</v>
      </c>
      <c r="AA22">
        <v>20.607299999999999</v>
      </c>
      <c r="AB22">
        <v>4.0397999999999996</v>
      </c>
      <c r="AE22" s="1">
        <v>1.8</v>
      </c>
      <c r="AF22">
        <v>11.6221</v>
      </c>
      <c r="AG22">
        <v>3.1493000000000002</v>
      </c>
      <c r="AJ22" s="1">
        <v>1.8</v>
      </c>
      <c r="AK22">
        <v>16.97</v>
      </c>
      <c r="AL22">
        <v>5.9352</v>
      </c>
    </row>
    <row r="23" spans="1:38" x14ac:dyDescent="0.25">
      <c r="A23" s="1">
        <v>1.9</v>
      </c>
      <c r="B23">
        <v>10.797499999999999</v>
      </c>
      <c r="C23">
        <v>7.9707999999999997</v>
      </c>
      <c r="F23" s="1">
        <v>1.9</v>
      </c>
      <c r="G23">
        <v>11.7842</v>
      </c>
      <c r="H23">
        <v>3.6053999999999999</v>
      </c>
      <c r="K23" s="1">
        <v>1.9</v>
      </c>
      <c r="L23">
        <v>10.3497</v>
      </c>
      <c r="M23">
        <v>3.8243999999999998</v>
      </c>
      <c r="P23" s="1">
        <v>1.9</v>
      </c>
      <c r="Q23">
        <v>10.0304</v>
      </c>
      <c r="R23">
        <v>2.6896</v>
      </c>
      <c r="U23" s="1">
        <v>1.9</v>
      </c>
      <c r="V23">
        <v>12.042400000000001</v>
      </c>
      <c r="W23">
        <v>3.1381000000000001</v>
      </c>
      <c r="Z23" s="1">
        <v>1.9</v>
      </c>
      <c r="AA23">
        <v>12.7798</v>
      </c>
      <c r="AB23">
        <v>4.2081</v>
      </c>
      <c r="AE23" s="1">
        <v>1.9</v>
      </c>
      <c r="AF23">
        <v>16.770600000000002</v>
      </c>
      <c r="AG23">
        <v>2.6173000000000002</v>
      </c>
      <c r="AJ23" s="1">
        <v>1.9</v>
      </c>
      <c r="AK23">
        <v>10.5505</v>
      </c>
      <c r="AL23">
        <v>8.1140000000000008</v>
      </c>
    </row>
    <row r="24" spans="1:38" x14ac:dyDescent="0.25">
      <c r="A24" s="1">
        <v>2</v>
      </c>
      <c r="B24">
        <v>10.436400000000001</v>
      </c>
      <c r="C24">
        <v>5.8148999999999997</v>
      </c>
      <c r="F24" s="1">
        <v>2</v>
      </c>
      <c r="G24">
        <v>5.8672000000000004</v>
      </c>
      <c r="H24">
        <v>14.3294</v>
      </c>
      <c r="K24" s="1">
        <v>2</v>
      </c>
      <c r="L24">
        <v>11.618499999999999</v>
      </c>
      <c r="M24">
        <v>3.4468999999999999</v>
      </c>
      <c r="P24" s="1">
        <v>2</v>
      </c>
      <c r="Q24">
        <v>9.4240999999999993</v>
      </c>
      <c r="R24">
        <v>3.0910000000000002</v>
      </c>
      <c r="U24" s="1">
        <v>2</v>
      </c>
      <c r="V24">
        <v>18.349699999999999</v>
      </c>
      <c r="W24">
        <v>3.0920000000000001</v>
      </c>
      <c r="Z24" s="1">
        <v>2</v>
      </c>
      <c r="AA24">
        <v>15.039099999999999</v>
      </c>
      <c r="AB24">
        <v>3.4289999999999998</v>
      </c>
      <c r="AE24" s="1">
        <v>2</v>
      </c>
      <c r="AF24">
        <v>11.650499999999999</v>
      </c>
      <c r="AG24">
        <v>2.7389999999999999</v>
      </c>
      <c r="AJ24" s="1">
        <v>2</v>
      </c>
      <c r="AK24">
        <v>16.110199999999999</v>
      </c>
      <c r="AL24">
        <v>8.3262</v>
      </c>
    </row>
    <row r="26" spans="1:38" x14ac:dyDescent="0.25">
      <c r="A26" s="1" t="s">
        <v>7</v>
      </c>
      <c r="B26">
        <f>AVERAGE(B5:B24)</f>
        <v>9.8807549999999988</v>
      </c>
      <c r="C26">
        <f>AVERAGE(C5:C24)</f>
        <v>7.2816099999999988</v>
      </c>
      <c r="F26" s="1" t="s">
        <v>7</v>
      </c>
      <c r="G26">
        <f>AVERAGE(G5:G24)</f>
        <v>9.5255949999999991</v>
      </c>
      <c r="H26">
        <f>AVERAGE(H5:H24)</f>
        <v>3.6431650000000007</v>
      </c>
      <c r="K26" s="1" t="s">
        <v>7</v>
      </c>
      <c r="L26">
        <f>AVERAGE(L5:L24)</f>
        <v>11.744870000000002</v>
      </c>
      <c r="M26">
        <f>AVERAGE(M5:M24)</f>
        <v>3.3693599999999995</v>
      </c>
      <c r="P26" s="1" t="s">
        <v>7</v>
      </c>
      <c r="Q26">
        <f>AVERAGE(Q5:Q24)</f>
        <v>11.890870000000003</v>
      </c>
      <c r="R26">
        <f>AVERAGE(R5:R24)</f>
        <v>3.0150299999999999</v>
      </c>
      <c r="U26" s="1" t="s">
        <v>7</v>
      </c>
      <c r="V26">
        <f>AVERAGE(V5:V24)</f>
        <v>12.667194999999998</v>
      </c>
      <c r="W26">
        <f>AVERAGE(W5:W24)</f>
        <v>3.0326850000000003</v>
      </c>
      <c r="Z26" s="1" t="s">
        <v>7</v>
      </c>
      <c r="AA26">
        <f>AVERAGE(AA5:AA24)</f>
        <v>13.690135000000001</v>
      </c>
      <c r="AB26">
        <f>AVERAGE(AB5:AB24)</f>
        <v>4.1472950000000006</v>
      </c>
      <c r="AE26" s="1" t="s">
        <v>7</v>
      </c>
      <c r="AF26">
        <f>AVERAGE(AF5:AF24)</f>
        <v>14.772210000000001</v>
      </c>
      <c r="AG26">
        <f>AVERAGE(AG5:AG24)</f>
        <v>2.87934</v>
      </c>
      <c r="AJ26" s="1" t="s">
        <v>7</v>
      </c>
      <c r="AK26">
        <f>AVERAGE(AK5:AK24)</f>
        <v>16.678859999999997</v>
      </c>
      <c r="AL26">
        <f>AVERAGE(AL5:AL24)</f>
        <v>4.2756150000000002</v>
      </c>
    </row>
    <row r="27" spans="1:38" x14ac:dyDescent="0.25">
      <c r="A27" s="1" t="s">
        <v>8</v>
      </c>
      <c r="B27">
        <f>STDEV(B5:B24)</f>
        <v>2.1111503395754392</v>
      </c>
      <c r="C27">
        <f>STDEV(C5:C24)</f>
        <v>4.4086683948426222</v>
      </c>
      <c r="F27" s="1" t="s">
        <v>8</v>
      </c>
      <c r="G27">
        <f>STDEV(G5:G24)</f>
        <v>1.6480236180841574</v>
      </c>
      <c r="H27">
        <f>STDEV(H5:H24)</f>
        <v>2.534064408119888</v>
      </c>
      <c r="K27" s="1" t="s">
        <v>8</v>
      </c>
      <c r="L27">
        <f>STDEV(L5:L24)</f>
        <v>1.4601300641777504</v>
      </c>
      <c r="M27">
        <f>STDEV(M5:M24)</f>
        <v>0.4470362712235712</v>
      </c>
      <c r="P27" s="1" t="s">
        <v>8</v>
      </c>
      <c r="Q27">
        <f>STDEV(Q5:Q24)</f>
        <v>2.4989277163783852</v>
      </c>
      <c r="R27">
        <f>STDEV(R5:R24)</f>
        <v>0.27549732657027437</v>
      </c>
      <c r="U27" s="1" t="s">
        <v>8</v>
      </c>
      <c r="V27">
        <f>STDEV(V5:V24)</f>
        <v>2.9280097850848601</v>
      </c>
      <c r="W27">
        <f>STDEV(W5:W24)</f>
        <v>0.43750196423618742</v>
      </c>
      <c r="Z27" s="1" t="s">
        <v>8</v>
      </c>
      <c r="AA27">
        <f>STDEV(AA5:AA24)</f>
        <v>3.1677706710713784</v>
      </c>
      <c r="AB27">
        <f>STDEV(AB5:AB24)</f>
        <v>0.36492806425232271</v>
      </c>
      <c r="AE27" s="1" t="s">
        <v>8</v>
      </c>
      <c r="AF27">
        <f>STDEV(AF5:AF24)</f>
        <v>2.2303948616426914</v>
      </c>
      <c r="AG27">
        <f>STDEV(AG5:AG24)</f>
        <v>0.22046837319431412</v>
      </c>
      <c r="AJ27" s="1" t="s">
        <v>8</v>
      </c>
      <c r="AK27">
        <f>STDEV(AK5:AK24)</f>
        <v>6.5575620417154568</v>
      </c>
      <c r="AL27">
        <f>STDEV(AL5:AL24)</f>
        <v>1.7200026689927264</v>
      </c>
    </row>
    <row r="28" spans="1:38" x14ac:dyDescent="0.25">
      <c r="A28" s="1" t="s">
        <v>9</v>
      </c>
      <c r="B28">
        <f>2*(B27)</f>
        <v>4.2223006791508784</v>
      </c>
      <c r="C28">
        <f>2*(C27)</f>
        <v>8.8173367896852444</v>
      </c>
      <c r="F28" s="1" t="s">
        <v>9</v>
      </c>
      <c r="G28">
        <f>2*(G27)</f>
        <v>3.2960472361683149</v>
      </c>
      <c r="H28">
        <f>2*(H27)</f>
        <v>5.068128816239776</v>
      </c>
      <c r="K28" s="1" t="s">
        <v>9</v>
      </c>
      <c r="L28">
        <f>2*(L27)</f>
        <v>2.9202601283555008</v>
      </c>
      <c r="M28">
        <f>2*(M27)</f>
        <v>0.8940725424471424</v>
      </c>
      <c r="P28" s="1" t="s">
        <v>9</v>
      </c>
      <c r="Q28">
        <f>2*(Q27)</f>
        <v>4.9978554327567704</v>
      </c>
      <c r="R28">
        <f>2*(R27)</f>
        <v>0.55099465314054874</v>
      </c>
      <c r="U28" s="1" t="s">
        <v>9</v>
      </c>
      <c r="V28">
        <f>2*(V27)</f>
        <v>5.8560195701697202</v>
      </c>
      <c r="W28">
        <f>2*(W27)</f>
        <v>0.87500392847237485</v>
      </c>
      <c r="Z28" s="1" t="s">
        <v>9</v>
      </c>
      <c r="AA28">
        <f>2*(AA27)</f>
        <v>6.3355413421427569</v>
      </c>
      <c r="AB28">
        <f>2*(AB27)</f>
        <v>0.72985612850464543</v>
      </c>
      <c r="AE28" s="1" t="s">
        <v>9</v>
      </c>
      <c r="AF28">
        <f>2*(AF27)</f>
        <v>4.4607897232853828</v>
      </c>
      <c r="AG28">
        <f>2*(AG27)</f>
        <v>0.44093674638862823</v>
      </c>
      <c r="AJ28" s="1" t="s">
        <v>9</v>
      </c>
      <c r="AK28">
        <f>2*(AK27)</f>
        <v>13.115124083430914</v>
      </c>
      <c r="AL28">
        <f>2*(AL27)</f>
        <v>3.4400053379854527</v>
      </c>
    </row>
    <row r="29" spans="1:38" x14ac:dyDescent="0.25">
      <c r="A29" s="1" t="s">
        <v>10</v>
      </c>
      <c r="B29">
        <f>B26+B28</f>
        <v>14.103055679150877</v>
      </c>
      <c r="C29">
        <f>C26+C28</f>
        <v>16.098946789685243</v>
      </c>
      <c r="F29" s="1" t="s">
        <v>10</v>
      </c>
      <c r="G29">
        <f>G26+G28</f>
        <v>12.821642236168314</v>
      </c>
      <c r="H29">
        <f>H26+H28</f>
        <v>8.7112938162397775</v>
      </c>
      <c r="K29" s="1" t="s">
        <v>10</v>
      </c>
      <c r="L29">
        <f>L26+L28</f>
        <v>14.665130128355504</v>
      </c>
      <c r="M29">
        <f>M26+M28</f>
        <v>4.2634325424471422</v>
      </c>
      <c r="P29" s="1" t="s">
        <v>10</v>
      </c>
      <c r="Q29">
        <f>Q26+Q28</f>
        <v>16.888725432756772</v>
      </c>
      <c r="R29">
        <f>R26+R28</f>
        <v>3.5660246531405484</v>
      </c>
      <c r="U29" s="1" t="s">
        <v>10</v>
      </c>
      <c r="V29">
        <f>V26+V28</f>
        <v>18.523214570169717</v>
      </c>
      <c r="W29">
        <f>W26+W28</f>
        <v>3.9076889284723753</v>
      </c>
      <c r="Z29" s="1" t="s">
        <v>10</v>
      </c>
      <c r="AA29">
        <f>AA26+AA28</f>
        <v>20.025676342142759</v>
      </c>
      <c r="AB29">
        <f>AB26+AB28</f>
        <v>4.8771511285046465</v>
      </c>
      <c r="AE29" s="1" t="s">
        <v>10</v>
      </c>
      <c r="AF29">
        <f>AF26+AF28</f>
        <v>19.232999723285385</v>
      </c>
      <c r="AG29">
        <f>AG26+AG28</f>
        <v>3.320276746388628</v>
      </c>
      <c r="AJ29" s="1" t="s">
        <v>10</v>
      </c>
      <c r="AK29">
        <f>AK26+AK28</f>
        <v>29.79398408343091</v>
      </c>
      <c r="AL29">
        <f>AL26+AL28</f>
        <v>7.7156203379854524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12.959675000000001</v>
      </c>
      <c r="K40">
        <f>AVERAGE(C4,H4,M4,R4,W4,AB4,AG4,AL4)</f>
        <v>5.0070125000000001</v>
      </c>
      <c r="O40">
        <f>J41-J40</f>
        <v>1.6162499999998303E-2</v>
      </c>
      <c r="P40">
        <f>K41-K40</f>
        <v>-0.16770000000000085</v>
      </c>
      <c r="R40" s="1">
        <v>0.1</v>
      </c>
      <c r="S40">
        <f>O40/J40*100</f>
        <v>0.12471377561550194</v>
      </c>
      <c r="T40">
        <f>P40/K40*100</f>
        <v>-3.3493026030991704</v>
      </c>
      <c r="W40">
        <f>J40</f>
        <v>12.959675000000001</v>
      </c>
      <c r="X40">
        <f>K40</f>
        <v>5.0070125000000001</v>
      </c>
      <c r="Y40">
        <f>S40</f>
        <v>0.12471377561550194</v>
      </c>
      <c r="Z40">
        <f>S41</f>
        <v>-12.188480806810373</v>
      </c>
      <c r="AA40">
        <f>S42</f>
        <v>-4.6841452428398167</v>
      </c>
      <c r="AB40">
        <f>S43</f>
        <v>1.092427086327393</v>
      </c>
      <c r="AC40">
        <f>S44</f>
        <v>-5.4785324477667964E-2</v>
      </c>
      <c r="AD40">
        <f>S45</f>
        <v>-5.1874371849602774</v>
      </c>
      <c r="AE40">
        <f>S46</f>
        <v>-2.9740329136340335</v>
      </c>
      <c r="AF40">
        <f>S47</f>
        <v>-6.2448518192007185</v>
      </c>
      <c r="AG40">
        <f>S48</f>
        <v>-10.738212956729251</v>
      </c>
      <c r="AH40">
        <f>S49</f>
        <v>-2.4930216228416202</v>
      </c>
      <c r="AI40">
        <f>S50</f>
        <v>-13.214162392189625</v>
      </c>
      <c r="AJ40">
        <f>S51</f>
        <v>-3.4624710882024541</v>
      </c>
      <c r="AK40">
        <f>S52</f>
        <v>14.823095486576618</v>
      </c>
      <c r="AL40">
        <f>S53</f>
        <v>-10.094099581972554</v>
      </c>
      <c r="AM40">
        <f>S54</f>
        <v>-2.1766556645903492</v>
      </c>
      <c r="AN40">
        <f>S55</f>
        <v>13.949327432979604</v>
      </c>
      <c r="AO40">
        <f>S56</f>
        <v>-4.3665253951198801</v>
      </c>
      <c r="AP40">
        <f>S57</f>
        <v>6.6226583614172343</v>
      </c>
      <c r="AQ40">
        <f>S58</f>
        <v>-8.2682436095041076</v>
      </c>
      <c r="AR40">
        <f>S59</f>
        <v>-4.9979069691176727</v>
      </c>
      <c r="AS40">
        <f>T40</f>
        <v>-3.3493026030991704</v>
      </c>
      <c r="AT40">
        <f>T41</f>
        <v>-2.8602385154820316</v>
      </c>
      <c r="AU40">
        <f>T42</f>
        <v>-13.986883396037065</v>
      </c>
      <c r="AV40">
        <f>T43</f>
        <v>-21.592965865373813</v>
      </c>
      <c r="AW40">
        <f>T44</f>
        <v>-27.600290592444093</v>
      </c>
      <c r="AX40">
        <f>T45</f>
        <v>-27.688666645030359</v>
      </c>
      <c r="AY40">
        <f>T46</f>
        <v>-31.689056098821393</v>
      </c>
      <c r="AZ40">
        <f>T47</f>
        <v>-34.895059678800479</v>
      </c>
      <c r="BA40">
        <f>T48</f>
        <v>-28.90620904181884</v>
      </c>
      <c r="BB40">
        <f>T49</f>
        <v>-32.724354093384036</v>
      </c>
      <c r="BC40">
        <f>T50</f>
        <v>-31.956181455508649</v>
      </c>
      <c r="BD40">
        <f>T51</f>
        <v>-31.523787887487792</v>
      </c>
      <c r="BE40">
        <f>T52</f>
        <v>-31.053197889959343</v>
      </c>
      <c r="BF40">
        <f>T53</f>
        <v>-22.636003005784378</v>
      </c>
      <c r="BG40">
        <f>T54</f>
        <v>-20.842768017854951</v>
      </c>
      <c r="BH40">
        <f>T55</f>
        <v>-29.705587912952087</v>
      </c>
      <c r="BI40">
        <f>T56</f>
        <v>-27.077274123042432</v>
      </c>
      <c r="BJ40">
        <f>T57</f>
        <v>-0.73172375743021056</v>
      </c>
      <c r="BK40">
        <f>T58</f>
        <v>-9.7073853919877475</v>
      </c>
      <c r="BL40">
        <f>T59</f>
        <v>10.516001308165295</v>
      </c>
    </row>
    <row r="41" spans="9:64" x14ac:dyDescent="0.25">
      <c r="I41" s="1">
        <v>0.1</v>
      </c>
      <c r="J41">
        <f>AVERAGE(B5,G5,L5,Q5,V5,AA5,AF5,AK5)</f>
        <v>12.975837499999999</v>
      </c>
      <c r="K41">
        <f>AVERAGE(C5,H5,M5,R5,W5,AB5,AG5,AL5)</f>
        <v>4.8393124999999992</v>
      </c>
      <c r="O41">
        <f>J42-J40</f>
        <v>-1.5795875000000024</v>
      </c>
      <c r="P41">
        <f>K42-K40</f>
        <v>-0.14321249999999974</v>
      </c>
      <c r="R41" s="1">
        <v>0.2</v>
      </c>
      <c r="S41">
        <f>O41/J40*100</f>
        <v>-12.188480806810373</v>
      </c>
      <c r="T41">
        <f>P41/K40*100</f>
        <v>-2.8602385154820316</v>
      </c>
    </row>
    <row r="42" spans="9:64" x14ac:dyDescent="0.25">
      <c r="I42" s="1">
        <v>0.2</v>
      </c>
      <c r="J42">
        <f>AVERAGE(B6,G6,L6,Q6,V6,AA6,AF6,AK6)</f>
        <v>11.380087499999998</v>
      </c>
      <c r="K42">
        <f>AVERAGE(C6,H6,M6,R6,W6,AB6,AG6,AL6)</f>
        <v>4.8638000000000003</v>
      </c>
      <c r="O42">
        <f>J43-J40</f>
        <v>-0.60705000000000098</v>
      </c>
      <c r="P42">
        <f>K43-K40</f>
        <v>-0.70032500000000031</v>
      </c>
      <c r="R42" s="1">
        <v>0.3</v>
      </c>
      <c r="S42">
        <f>O42/J40*100</f>
        <v>-4.6841452428398167</v>
      </c>
      <c r="T42">
        <f>P42/K40*100</f>
        <v>-13.986883396037065</v>
      </c>
    </row>
    <row r="43" spans="9:64" x14ac:dyDescent="0.25">
      <c r="I43" s="1">
        <v>0.3</v>
      </c>
      <c r="J43">
        <f>AVERAGE(B7,G7,L7,Q7,V7,AA7,AF7,AK7)</f>
        <v>12.352625</v>
      </c>
      <c r="K43">
        <f>AVERAGE(C7,H7,M7,R7,W7,AB7,AG7,AL7)</f>
        <v>4.3066874999999998</v>
      </c>
      <c r="O43">
        <f>J44-J40</f>
        <v>0.14157499999999956</v>
      </c>
      <c r="P43">
        <f>K44-K40</f>
        <v>-1.0811625</v>
      </c>
      <c r="R43" s="1">
        <v>0.4</v>
      </c>
      <c r="S43">
        <f>O43/J40*100</f>
        <v>1.092427086327393</v>
      </c>
      <c r="T43">
        <f>P43/K40*100</f>
        <v>-21.592965865373813</v>
      </c>
    </row>
    <row r="44" spans="9:64" x14ac:dyDescent="0.25">
      <c r="I44" s="1">
        <v>0.4</v>
      </c>
      <c r="J44">
        <f>AVERAGE(B8,G8,L8,Q8,V8,AA8,AF8,AK8)</f>
        <v>13.10125</v>
      </c>
      <c r="K44">
        <f t="shared" ref="K43:K60" si="0">AVERAGE(C8,H8,M8,R8,W8,AB8,AG8,AL8)</f>
        <v>3.9258500000000001</v>
      </c>
      <c r="O44">
        <f>J45-J40</f>
        <v>-7.1000000000012164E-3</v>
      </c>
      <c r="P44">
        <f>K45-K40</f>
        <v>-1.3819499999999998</v>
      </c>
      <c r="R44" s="1">
        <v>0.5</v>
      </c>
      <c r="S44">
        <f>O44/J40*100</f>
        <v>-5.4785324477667964E-2</v>
      </c>
      <c r="T44">
        <f>P44/K40*100</f>
        <v>-27.600290592444093</v>
      </c>
    </row>
    <row r="45" spans="9:64" x14ac:dyDescent="0.25">
      <c r="I45" s="1">
        <v>0.5</v>
      </c>
      <c r="J45">
        <f t="shared" ref="J45:J60" si="1">AVERAGE(B9,G9,L9,Q9,V9,AA9,AF9,AK9)</f>
        <v>12.952575</v>
      </c>
      <c r="K45">
        <f t="shared" si="0"/>
        <v>3.6250625000000003</v>
      </c>
      <c r="O45">
        <f>J46-J40</f>
        <v>-0.67227500000000084</v>
      </c>
      <c r="P45">
        <f>K46-K40</f>
        <v>-1.3863750000000006</v>
      </c>
      <c r="R45" s="1">
        <v>0.6</v>
      </c>
      <c r="S45">
        <f>O45/J40*100</f>
        <v>-5.1874371849602774</v>
      </c>
      <c r="T45">
        <f>P45/K40*100</f>
        <v>-27.688666645030359</v>
      </c>
    </row>
    <row r="46" spans="9:64" x14ac:dyDescent="0.25">
      <c r="I46" s="1">
        <v>0.6</v>
      </c>
      <c r="J46">
        <f t="shared" si="1"/>
        <v>12.2874</v>
      </c>
      <c r="K46">
        <f t="shared" si="0"/>
        <v>3.6206374999999995</v>
      </c>
      <c r="O46">
        <f>J47-J40</f>
        <v>-0.38542500000000146</v>
      </c>
      <c r="P46">
        <f>K47-K40</f>
        <v>-1.5866749999999996</v>
      </c>
      <c r="R46" s="1">
        <v>0.7</v>
      </c>
      <c r="S46">
        <f>O46/J40*100</f>
        <v>-2.9740329136340335</v>
      </c>
      <c r="T46">
        <f>P46/K40*100</f>
        <v>-31.689056098821393</v>
      </c>
    </row>
    <row r="47" spans="9:64" x14ac:dyDescent="0.25">
      <c r="I47" s="1">
        <v>0.7</v>
      </c>
      <c r="J47">
        <f t="shared" si="1"/>
        <v>12.574249999999999</v>
      </c>
      <c r="K47">
        <f t="shared" si="0"/>
        <v>3.4203375000000005</v>
      </c>
      <c r="O47">
        <f>J48-J40</f>
        <v>-0.80931250000000077</v>
      </c>
      <c r="P47">
        <f>K48-K40</f>
        <v>-1.7471999999999999</v>
      </c>
      <c r="R47" s="1">
        <v>0.8</v>
      </c>
      <c r="S47">
        <f>O47/J40*100</f>
        <v>-6.2448518192007185</v>
      </c>
      <c r="T47">
        <f>P47/K40*100</f>
        <v>-34.895059678800479</v>
      </c>
    </row>
    <row r="48" spans="9:64" x14ac:dyDescent="0.25">
      <c r="I48" s="1">
        <v>0.8</v>
      </c>
      <c r="J48">
        <f t="shared" si="1"/>
        <v>12.1503625</v>
      </c>
      <c r="K48">
        <f t="shared" si="0"/>
        <v>3.2598125000000002</v>
      </c>
      <c r="O48">
        <f>J49-J40</f>
        <v>-1.3916375000000016</v>
      </c>
      <c r="P48">
        <f>K49-K40</f>
        <v>-1.4473374999999997</v>
      </c>
      <c r="R48" s="1">
        <v>0.9</v>
      </c>
      <c r="S48">
        <f>O48/J40*100</f>
        <v>-10.738212956729251</v>
      </c>
      <c r="T48">
        <f>P48/K40*100</f>
        <v>-28.90620904181884</v>
      </c>
    </row>
    <row r="49" spans="1:20" x14ac:dyDescent="0.25">
      <c r="I49" s="1">
        <v>0.9</v>
      </c>
      <c r="J49">
        <f t="shared" si="1"/>
        <v>11.568037499999999</v>
      </c>
      <c r="K49">
        <f t="shared" si="0"/>
        <v>3.5596750000000004</v>
      </c>
      <c r="O49">
        <f>J50-J40</f>
        <v>-0.32308749999999975</v>
      </c>
      <c r="P49">
        <f>K50-K40</f>
        <v>-1.6385125000000005</v>
      </c>
      <c r="R49" s="1">
        <v>1</v>
      </c>
      <c r="S49">
        <f>O49/J40*100</f>
        <v>-2.4930216228416202</v>
      </c>
      <c r="T49">
        <f>P49/K40*100</f>
        <v>-32.724354093384036</v>
      </c>
    </row>
    <row r="50" spans="1:20" x14ac:dyDescent="0.25">
      <c r="I50" s="1">
        <v>1</v>
      </c>
      <c r="J50">
        <f t="shared" si="1"/>
        <v>12.636587500000001</v>
      </c>
      <c r="K50">
        <f t="shared" si="0"/>
        <v>3.3684999999999996</v>
      </c>
      <c r="O50">
        <f>J51-J40</f>
        <v>-1.7125125000000008</v>
      </c>
      <c r="P50">
        <f>K51-K40</f>
        <v>-1.60005</v>
      </c>
      <c r="R50" s="1">
        <v>1.1000000000000001</v>
      </c>
      <c r="S50">
        <f>O50/J40*100</f>
        <v>-13.214162392189625</v>
      </c>
      <c r="T50">
        <f>P50/K40*100</f>
        <v>-31.956181455508649</v>
      </c>
    </row>
    <row r="51" spans="1:20" x14ac:dyDescent="0.25">
      <c r="A51" t="s">
        <v>20</v>
      </c>
      <c r="I51" s="1">
        <v>1.1000000000000001</v>
      </c>
      <c r="J51">
        <f t="shared" si="1"/>
        <v>11.2471625</v>
      </c>
      <c r="K51">
        <f t="shared" si="0"/>
        <v>3.4069625000000001</v>
      </c>
      <c r="O51">
        <f>J52-J40</f>
        <v>-0.44872500000000137</v>
      </c>
      <c r="P51">
        <f>K52-K40</f>
        <v>-1.5783999999999998</v>
      </c>
      <c r="R51" s="1">
        <v>1.2</v>
      </c>
      <c r="S51">
        <f>O51/J40*100</f>
        <v>-3.4624710882024541</v>
      </c>
      <c r="T51">
        <f>P51/K40*100</f>
        <v>-31.523787887487792</v>
      </c>
    </row>
    <row r="52" spans="1:20" x14ac:dyDescent="0.25">
      <c r="A52" t="s">
        <v>21</v>
      </c>
      <c r="I52" s="1">
        <v>1.2</v>
      </c>
      <c r="J52">
        <f t="shared" si="1"/>
        <v>12.510949999999999</v>
      </c>
      <c r="K52">
        <f t="shared" si="0"/>
        <v>3.4286125000000003</v>
      </c>
      <c r="O52">
        <f>J53-J40</f>
        <v>1.9210249999999984</v>
      </c>
      <c r="P52">
        <f>K53-K40</f>
        <v>-1.5548375000000005</v>
      </c>
      <c r="R52" s="1">
        <v>1.3</v>
      </c>
      <c r="S52">
        <f>O52/J40*100</f>
        <v>14.823095486576618</v>
      </c>
      <c r="T52">
        <f>P52/K40*100</f>
        <v>-31.053197889959343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14.880699999999999</v>
      </c>
      <c r="K53">
        <f t="shared" si="0"/>
        <v>3.4521749999999995</v>
      </c>
      <c r="O53">
        <f>J54-J40</f>
        <v>-1.3081625000000017</v>
      </c>
      <c r="P53">
        <f>K54-K40</f>
        <v>-1.1333874999999995</v>
      </c>
      <c r="R53" s="1">
        <v>1.4</v>
      </c>
      <c r="S53">
        <f>O53/J40*100</f>
        <v>-10.094099581972554</v>
      </c>
      <c r="T53">
        <f>P53/K40*100</f>
        <v>-22.636003005784378</v>
      </c>
    </row>
    <row r="54" spans="1:20" x14ac:dyDescent="0.25">
      <c r="A54" s="1">
        <v>1</v>
      </c>
      <c r="B54">
        <f>B4</f>
        <v>11.015499999999999</v>
      </c>
      <c r="C54">
        <f>C4</f>
        <v>18.403500000000001</v>
      </c>
      <c r="I54" s="1">
        <v>1.4</v>
      </c>
      <c r="J54">
        <f t="shared" si="1"/>
        <v>11.651512499999999</v>
      </c>
      <c r="K54">
        <f t="shared" si="0"/>
        <v>3.8736250000000005</v>
      </c>
      <c r="O54">
        <f>J55-J40</f>
        <v>-0.28208749999999938</v>
      </c>
      <c r="P54">
        <f>K55-K40</f>
        <v>-1.0435999999999996</v>
      </c>
      <c r="R54" s="1">
        <v>1.5</v>
      </c>
      <c r="S54">
        <f>O54/J40*100</f>
        <v>-2.1766556645903492</v>
      </c>
      <c r="T54">
        <f>P54/K40*100</f>
        <v>-20.842768017854951</v>
      </c>
    </row>
    <row r="55" spans="1:20" x14ac:dyDescent="0.25">
      <c r="A55" s="1">
        <v>2</v>
      </c>
      <c r="B55">
        <f>G4</f>
        <v>9.9899000000000004</v>
      </c>
      <c r="C55">
        <f>H4</f>
        <v>3.1421000000000001</v>
      </c>
      <c r="I55" s="1">
        <v>1.5</v>
      </c>
      <c r="J55">
        <f t="shared" si="1"/>
        <v>12.677587500000001</v>
      </c>
      <c r="K55">
        <f t="shared" si="0"/>
        <v>3.9634125000000004</v>
      </c>
      <c r="O55">
        <f>J56-J40</f>
        <v>1.8077874999999999</v>
      </c>
      <c r="P55">
        <f>K56-K40</f>
        <v>-1.4873625000000001</v>
      </c>
      <c r="R55" s="1">
        <v>1.6</v>
      </c>
      <c r="S55">
        <f>O55/J40*100</f>
        <v>13.949327432979604</v>
      </c>
      <c r="T55">
        <f>P55/K40*100</f>
        <v>-29.705587912952087</v>
      </c>
    </row>
    <row r="56" spans="1:20" x14ac:dyDescent="0.25">
      <c r="A56" s="1">
        <v>3</v>
      </c>
      <c r="B56">
        <f>L4</f>
        <v>10.1027</v>
      </c>
      <c r="C56">
        <f>M4</f>
        <v>3.0577999999999999</v>
      </c>
      <c r="I56" s="1">
        <v>1.6</v>
      </c>
      <c r="J56">
        <f t="shared" si="1"/>
        <v>14.767462500000001</v>
      </c>
      <c r="K56">
        <f t="shared" si="0"/>
        <v>3.5196499999999999</v>
      </c>
      <c r="O56">
        <f>J57-J40</f>
        <v>-0.56588750000000232</v>
      </c>
      <c r="P56">
        <f>K57-K40</f>
        <v>-1.3557625</v>
      </c>
      <c r="R56" s="1">
        <v>1.7</v>
      </c>
      <c r="S56">
        <f>O56/J40*100</f>
        <v>-4.3665253951198801</v>
      </c>
      <c r="T56">
        <f>P56/K40*100</f>
        <v>-27.077274123042432</v>
      </c>
    </row>
    <row r="57" spans="1:20" x14ac:dyDescent="0.25">
      <c r="A57" s="1">
        <v>4</v>
      </c>
      <c r="B57">
        <f>Q4</f>
        <v>10.5693</v>
      </c>
      <c r="C57">
        <f>R4</f>
        <v>3.1949999999999998</v>
      </c>
      <c r="I57" s="1">
        <v>1.7</v>
      </c>
      <c r="J57">
        <f t="shared" si="1"/>
        <v>12.393787499999998</v>
      </c>
      <c r="K57">
        <f t="shared" si="0"/>
        <v>3.6512500000000001</v>
      </c>
      <c r="O57">
        <f>J58-J40</f>
        <v>0.85827499999999901</v>
      </c>
      <c r="P57">
        <f>K58-K40</f>
        <v>-3.6637500000000323E-2</v>
      </c>
      <c r="R57" s="1">
        <v>1.8</v>
      </c>
      <c r="S57">
        <f>O57/J40*100</f>
        <v>6.6226583614172343</v>
      </c>
      <c r="T57">
        <f>P57/K40*100</f>
        <v>-0.73172375743021056</v>
      </c>
    </row>
    <row r="58" spans="1:20" x14ac:dyDescent="0.25">
      <c r="A58" s="1">
        <v>5</v>
      </c>
      <c r="B58">
        <f>V4</f>
        <v>14.0877</v>
      </c>
      <c r="C58">
        <f>W4</f>
        <v>3.0335000000000001</v>
      </c>
      <c r="I58" s="1">
        <v>1.8</v>
      </c>
      <c r="J58">
        <f t="shared" si="1"/>
        <v>13.81795</v>
      </c>
      <c r="K58">
        <f t="shared" si="0"/>
        <v>4.9703749999999998</v>
      </c>
      <c r="O58">
        <f>J59-J40</f>
        <v>-1.0715375000000016</v>
      </c>
      <c r="P58">
        <f>K59-K40</f>
        <v>-0.48605000000000054</v>
      </c>
      <c r="R58" s="1">
        <v>1.9</v>
      </c>
      <c r="S58">
        <f>O58/J40*100</f>
        <v>-8.2682436095041076</v>
      </c>
      <c r="T58">
        <f>P58/K40*100</f>
        <v>-9.7073853919877475</v>
      </c>
    </row>
    <row r="59" spans="1:20" x14ac:dyDescent="0.25">
      <c r="A59" s="1">
        <v>6</v>
      </c>
      <c r="B59">
        <f>AA4</f>
        <v>13.131399999999999</v>
      </c>
      <c r="C59">
        <f>AB4</f>
        <v>3.0579999999999998</v>
      </c>
      <c r="I59" s="1">
        <v>1.9</v>
      </c>
      <c r="J59">
        <f t="shared" si="1"/>
        <v>11.888137499999999</v>
      </c>
      <c r="K59">
        <f t="shared" si="0"/>
        <v>4.5209624999999996</v>
      </c>
      <c r="O59">
        <f>J60-J40</f>
        <v>-0.6477125000000008</v>
      </c>
      <c r="P59">
        <f>K60-K40</f>
        <v>0.52653749999999988</v>
      </c>
      <c r="R59" s="1">
        <v>2</v>
      </c>
      <c r="S59">
        <f>O59/J40*100</f>
        <v>-4.9979069691176727</v>
      </c>
      <c r="T59">
        <f>P59/K40*100</f>
        <v>10.516001308165295</v>
      </c>
    </row>
    <row r="60" spans="1:20" x14ac:dyDescent="0.25">
      <c r="A60" s="1">
        <v>7</v>
      </c>
      <c r="B60">
        <f>AF4</f>
        <v>15.7509</v>
      </c>
      <c r="C60">
        <f>AG4</f>
        <v>3.1833</v>
      </c>
      <c r="I60" s="1">
        <v>2</v>
      </c>
      <c r="J60">
        <f>AVERAGE(B24,G24,L24,Q24,V24,AA24,AF24,AK24)</f>
        <v>12.3119625</v>
      </c>
      <c r="K60">
        <f>AVERAGE(C24,H24,M24,R24,W24,AB24,AG24,AL24)</f>
        <v>5.53355</v>
      </c>
    </row>
    <row r="61" spans="1:20" x14ac:dyDescent="0.25">
      <c r="A61" s="1">
        <v>8</v>
      </c>
      <c r="B61">
        <f>AK4</f>
        <v>19.03</v>
      </c>
      <c r="C61">
        <f>AL4</f>
        <v>2.9828999999999999</v>
      </c>
    </row>
    <row r="63" spans="1:20" x14ac:dyDescent="0.25">
      <c r="A63" t="s">
        <v>22</v>
      </c>
      <c r="B63">
        <f>AVERAGE(B54:B61)</f>
        <v>12.959675000000001</v>
      </c>
      <c r="C63">
        <f>AVERAGE(C54:C61)</f>
        <v>5.0070125000000001</v>
      </c>
    </row>
    <row r="64" spans="1:20" x14ac:dyDescent="0.25">
      <c r="A64" t="s">
        <v>8</v>
      </c>
      <c r="B64">
        <f>STDEV(B54:B61)</f>
        <v>3.2164152906835364</v>
      </c>
      <c r="C64">
        <f>STDEV(C54:C61)</f>
        <v>5.4135142355398731</v>
      </c>
    </row>
    <row r="65" spans="1:3" x14ac:dyDescent="0.25">
      <c r="A65" t="s">
        <v>23</v>
      </c>
      <c r="B65">
        <f>1.5*B64</f>
        <v>4.824622936025305</v>
      </c>
      <c r="C65">
        <f>1.5*C64</f>
        <v>8.1202713533098105</v>
      </c>
    </row>
    <row r="66" spans="1:3" x14ac:dyDescent="0.25">
      <c r="A66" t="s">
        <v>9</v>
      </c>
      <c r="B66">
        <f>2*B64</f>
        <v>6.4328305813670728</v>
      </c>
      <c r="C66">
        <f>2*C64</f>
        <v>10.827028471079746</v>
      </c>
    </row>
    <row r="67" spans="1:3" x14ac:dyDescent="0.25">
      <c r="A67" t="s">
        <v>24</v>
      </c>
      <c r="B67">
        <f>B63+B65</f>
        <v>17.784297936025304</v>
      </c>
      <c r="C67">
        <f>C63+C65</f>
        <v>13.127283853309811</v>
      </c>
    </row>
    <row r="68" spans="1:3" x14ac:dyDescent="0.25">
      <c r="A68" t="s">
        <v>25</v>
      </c>
      <c r="B68">
        <f>B63+B66</f>
        <v>19.392505581367075</v>
      </c>
      <c r="C68">
        <f>C63+C66</f>
        <v>15.834040971079746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2014-11-30T23:00:25Z</dcterms:created>
  <dcterms:modified xsi:type="dcterms:W3CDTF">2014-11-30T23:01:19Z</dcterms:modified>
</cp:coreProperties>
</file>