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K27" i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8" i="1"/>
  <c r="R27" i="1"/>
  <c r="Q27" i="1"/>
  <c r="Q28" i="1" s="1"/>
  <c r="R26" i="1"/>
  <c r="R29" i="1" s="1"/>
  <c r="Q26" i="1"/>
  <c r="Q29" i="1" s="1"/>
  <c r="M28" i="1"/>
  <c r="M27" i="1"/>
  <c r="L27" i="1"/>
  <c r="L28" i="1" s="1"/>
  <c r="M26" i="1"/>
  <c r="M29" i="1" s="1"/>
  <c r="L26" i="1"/>
  <c r="L29" i="1" s="1"/>
  <c r="G27" i="1"/>
  <c r="G28" i="1" s="1"/>
  <c r="G26" i="1"/>
  <c r="H28" i="1"/>
  <c r="H27" i="1"/>
  <c r="H26" i="1"/>
  <c r="H29" i="1" s="1"/>
  <c r="C29" i="1"/>
  <c r="B29" i="1"/>
  <c r="C28" i="1"/>
  <c r="B28" i="1"/>
  <c r="C27" i="1"/>
  <c r="B27" i="1"/>
  <c r="C26" i="1"/>
  <c r="B26" i="1"/>
  <c r="A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<sst xmlns="http://schemas.openxmlformats.org/spreadsheetml/2006/main" count="80" uniqueCount="26">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</sst>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5.2876000000000003</v>
      </c>
      <c r="C4">
        <v>2.4725000000000001</v>
      </c>
      <c r="F4" s="1">
        <v>285</v>
      </c>
      <c r="G4">
        <v>5.1791</v>
      </c>
      <c r="H4">
        <v>2.9674</v>
      </c>
      <c r="K4" s="1">
        <v>285</v>
      </c>
      <c r="L4">
        <v>4.9798999999999998</v>
      </c>
      <c r="M4">
        <v>4.0632000000000001</v>
      </c>
      <c r="P4" s="1">
        <v>285</v>
      </c>
      <c r="Q4">
        <v>4.8944999999999999</v>
      </c>
      <c r="R4">
        <v>11.3019</v>
      </c>
      <c r="U4" s="1">
        <v>285</v>
      </c>
      <c r="V4">
        <v>4.1997</v>
      </c>
      <c r="W4">
        <v>8.8773999999999997</v>
      </c>
      <c r="Z4" s="1">
        <v>285</v>
      </c>
      <c r="AA4">
        <v>4.9252000000000002</v>
      </c>
      <c r="AB4">
        <v>3.3035999999999999</v>
      </c>
      <c r="AE4" s="1">
        <v>285</v>
      </c>
      <c r="AF4">
        <v>4.6882000000000001</v>
      </c>
      <c r="AG4">
        <v>4.6311999999999998</v>
      </c>
      <c r="AJ4" s="1">
        <v>285</v>
      </c>
      <c r="AK4">
        <v>3.3605</v>
      </c>
      <c r="AL4">
        <v>2.6766000000000001</v>
      </c>
    </row>
    <row r="5" spans="1:38" x14ac:dyDescent="0.25">
      <c r="A5" s="1">
        <v>0.1</v>
      </c>
      <c r="B5">
        <v>5.5381999999999998</v>
      </c>
      <c r="C5">
        <v>2.5087000000000002</v>
      </c>
      <c r="F5" s="1">
        <v>0.1</v>
      </c>
      <c r="G5">
        <v>4.5260999999999996</v>
      </c>
      <c r="H5">
        <v>2.2054</v>
      </c>
      <c r="K5" s="1">
        <v>0.1</v>
      </c>
      <c r="L5">
        <v>2.8351000000000002</v>
      </c>
      <c r="M5">
        <v>2.8172000000000001</v>
      </c>
      <c r="P5" s="1">
        <v>0.1</v>
      </c>
      <c r="Q5">
        <v>4.2816000000000001</v>
      </c>
      <c r="R5">
        <v>7.4794999999999998</v>
      </c>
      <c r="U5" s="1">
        <v>0.1</v>
      </c>
      <c r="V5">
        <v>4.8785999999999996</v>
      </c>
      <c r="W5">
        <v>7.6523000000000003</v>
      </c>
      <c r="Z5" s="1">
        <v>0.1</v>
      </c>
      <c r="AA5">
        <v>4.0858999999999996</v>
      </c>
      <c r="AB5">
        <v>2.601</v>
      </c>
      <c r="AE5" s="1">
        <v>0.1</v>
      </c>
      <c r="AF5">
        <v>4.3036000000000003</v>
      </c>
      <c r="AG5">
        <v>4.7363</v>
      </c>
      <c r="AJ5" s="1">
        <v>0.1</v>
      </c>
      <c r="AK5">
        <v>3.9161000000000001</v>
      </c>
      <c r="AL5">
        <v>2.6928000000000001</v>
      </c>
    </row>
    <row r="6" spans="1:38" x14ac:dyDescent="0.25">
      <c r="A6" s="1">
        <v>0.2</v>
      </c>
      <c r="B6">
        <v>5.7392000000000003</v>
      </c>
      <c r="C6">
        <v>3.0867</v>
      </c>
      <c r="F6" s="1">
        <v>0.2</v>
      </c>
      <c r="G6">
        <v>4.2336999999999998</v>
      </c>
      <c r="H6">
        <v>1.9451000000000001</v>
      </c>
      <c r="K6" s="1">
        <v>0.2</v>
      </c>
      <c r="L6">
        <v>3.4462999999999999</v>
      </c>
      <c r="M6">
        <v>4.4425999999999997</v>
      </c>
      <c r="P6" s="1">
        <v>0.2</v>
      </c>
      <c r="Q6">
        <v>5.4622999999999999</v>
      </c>
      <c r="R6">
        <v>9.4528999999999996</v>
      </c>
      <c r="U6" s="1">
        <v>0.2</v>
      </c>
      <c r="V6">
        <v>7.2793999999999999</v>
      </c>
      <c r="W6">
        <v>6.2611999999999997</v>
      </c>
      <c r="Z6" s="1">
        <v>0.2</v>
      </c>
      <c r="AA6">
        <v>5.0152000000000001</v>
      </c>
      <c r="AB6">
        <v>2.7919999999999998</v>
      </c>
      <c r="AE6" s="1">
        <v>0.2</v>
      </c>
      <c r="AF6">
        <v>3.3062</v>
      </c>
      <c r="AG6">
        <v>2.6596000000000002</v>
      </c>
      <c r="AJ6" s="1">
        <v>0.2</v>
      </c>
      <c r="AK6">
        <v>3.9813000000000001</v>
      </c>
      <c r="AL6">
        <v>2.3614000000000002</v>
      </c>
    </row>
    <row r="7" spans="1:38" x14ac:dyDescent="0.25">
      <c r="A7" s="1">
        <v>0.3</v>
      </c>
      <c r="B7">
        <v>4.4675000000000002</v>
      </c>
      <c r="C7">
        <v>2.5131000000000001</v>
      </c>
      <c r="F7" s="1">
        <v>0.3</v>
      </c>
      <c r="G7">
        <v>4.4131</v>
      </c>
      <c r="H7">
        <v>2.4335</v>
      </c>
      <c r="K7" s="1">
        <v>0.3</v>
      </c>
      <c r="L7">
        <v>5.0967000000000002</v>
      </c>
      <c r="M7">
        <v>2.3971</v>
      </c>
      <c r="P7" s="1">
        <v>0.3</v>
      </c>
      <c r="Q7">
        <v>4.6303999999999998</v>
      </c>
      <c r="R7">
        <v>5.8775000000000004</v>
      </c>
      <c r="U7" s="1">
        <v>0.3</v>
      </c>
      <c r="V7">
        <v>4.8982999999999999</v>
      </c>
      <c r="W7">
        <v>7.4821999999999997</v>
      </c>
      <c r="Z7" s="1">
        <v>0.3</v>
      </c>
      <c r="AA7">
        <v>4.4394999999999998</v>
      </c>
      <c r="AB7">
        <v>2.9011999999999998</v>
      </c>
      <c r="AE7" s="1">
        <v>0.3</v>
      </c>
      <c r="AF7">
        <v>3.3264999999999998</v>
      </c>
      <c r="AG7">
        <v>2.97</v>
      </c>
      <c r="AJ7" s="1">
        <v>0.3</v>
      </c>
      <c r="AK7">
        <v>4.4680999999999997</v>
      </c>
      <c r="AL7">
        <v>2.8371</v>
      </c>
    </row>
    <row r="8" spans="1:38" x14ac:dyDescent="0.25">
      <c r="A8" s="1">
        <v>0.4</v>
      </c>
      <c r="B8">
        <v>4.0842000000000001</v>
      </c>
      <c r="C8">
        <v>2.8050000000000002</v>
      </c>
      <c r="F8" s="1">
        <v>0.4</v>
      </c>
      <c r="G8">
        <v>3.5148000000000001</v>
      </c>
      <c r="H8">
        <v>3.3241000000000001</v>
      </c>
      <c r="K8" s="1">
        <v>0.4</v>
      </c>
      <c r="L8">
        <v>5.7601000000000004</v>
      </c>
      <c r="M8">
        <v>2.6783000000000001</v>
      </c>
      <c r="P8" s="1">
        <v>0.4</v>
      </c>
      <c r="Q8">
        <v>3.6408999999999998</v>
      </c>
      <c r="R8">
        <v>2.5257999999999998</v>
      </c>
      <c r="U8" s="1">
        <v>0.4</v>
      </c>
      <c r="V8">
        <v>4.0616000000000003</v>
      </c>
      <c r="W8">
        <v>5.6643999999999997</v>
      </c>
      <c r="Z8" s="1">
        <v>0.4</v>
      </c>
      <c r="AA8">
        <v>4.3019999999999996</v>
      </c>
      <c r="AB8">
        <v>2.8239000000000001</v>
      </c>
      <c r="AE8" s="1">
        <v>0.4</v>
      </c>
      <c r="AF8">
        <v>4.1182999999999996</v>
      </c>
      <c r="AG8">
        <v>3.4948000000000001</v>
      </c>
      <c r="AJ8" s="1">
        <v>0.4</v>
      </c>
      <c r="AK8">
        <v>3.2402000000000002</v>
      </c>
      <c r="AL8">
        <v>2.1907999999999999</v>
      </c>
    </row>
    <row r="9" spans="1:38" x14ac:dyDescent="0.25">
      <c r="A9" s="1">
        <v>0.5</v>
      </c>
      <c r="B9">
        <v>5.3836000000000004</v>
      </c>
      <c r="C9">
        <v>2.8121999999999998</v>
      </c>
      <c r="F9" s="1">
        <v>0.5</v>
      </c>
      <c r="G9">
        <v>4.3676000000000004</v>
      </c>
      <c r="H9">
        <v>2.5876999999999999</v>
      </c>
      <c r="K9" s="1">
        <v>0.5</v>
      </c>
      <c r="L9">
        <v>4.7466999999999997</v>
      </c>
      <c r="M9">
        <v>1.7665999999999999</v>
      </c>
      <c r="P9" s="1">
        <v>0.5</v>
      </c>
      <c r="Q9">
        <v>4.4977</v>
      </c>
      <c r="R9">
        <v>3.0827</v>
      </c>
      <c r="U9" s="1">
        <v>0.5</v>
      </c>
      <c r="V9">
        <v>4.8262</v>
      </c>
      <c r="W9">
        <v>5.5266000000000002</v>
      </c>
      <c r="Z9" s="1">
        <v>0.5</v>
      </c>
      <c r="AA9">
        <v>4.6719999999999997</v>
      </c>
      <c r="AB9">
        <v>2.2738999999999998</v>
      </c>
      <c r="AE9" s="1">
        <v>0.5</v>
      </c>
      <c r="AF9">
        <v>3.9262000000000001</v>
      </c>
      <c r="AG9">
        <v>7.9100999999999999</v>
      </c>
      <c r="AJ9" s="1">
        <v>0.5</v>
      </c>
      <c r="AK9">
        <v>3.2991999999999999</v>
      </c>
      <c r="AL9">
        <v>2.2719</v>
      </c>
    </row>
    <row r="10" spans="1:38" x14ac:dyDescent="0.25">
      <c r="A10" s="1">
        <v>0.6</v>
      </c>
      <c r="B10">
        <v>6.3433000000000002</v>
      </c>
      <c r="C10">
        <v>2.3496000000000001</v>
      </c>
      <c r="F10" s="1">
        <v>0.6</v>
      </c>
      <c r="G10">
        <v>4.6237000000000004</v>
      </c>
      <c r="H10">
        <v>2.3957999999999999</v>
      </c>
      <c r="K10" s="1">
        <v>0.6</v>
      </c>
      <c r="L10">
        <v>4.6885000000000003</v>
      </c>
      <c r="M10">
        <v>3.4967000000000001</v>
      </c>
      <c r="P10" s="1">
        <v>0.6</v>
      </c>
      <c r="Q10">
        <v>3.5430000000000001</v>
      </c>
      <c r="R10">
        <v>5.3188000000000004</v>
      </c>
      <c r="U10" s="1">
        <v>0.6</v>
      </c>
      <c r="V10">
        <v>4.6504000000000003</v>
      </c>
      <c r="W10">
        <v>7.08</v>
      </c>
      <c r="Z10" s="1">
        <v>0.6</v>
      </c>
      <c r="AA10">
        <v>4.2923999999999998</v>
      </c>
      <c r="AB10">
        <v>2.403</v>
      </c>
      <c r="AE10" s="1">
        <v>0.6</v>
      </c>
      <c r="AF10">
        <v>4.1284000000000001</v>
      </c>
      <c r="AG10">
        <v>3.0670000000000002</v>
      </c>
      <c r="AJ10" s="1">
        <v>0.6</v>
      </c>
      <c r="AK10">
        <v>3.8782999999999999</v>
      </c>
      <c r="AL10">
        <v>2.6166</v>
      </c>
    </row>
    <row r="11" spans="1:38" x14ac:dyDescent="0.25">
      <c r="A11" s="1">
        <v>0.7</v>
      </c>
      <c r="B11">
        <v>5.2972000000000001</v>
      </c>
      <c r="C11">
        <v>2.5083000000000002</v>
      </c>
      <c r="F11" s="1">
        <v>0.7</v>
      </c>
      <c r="G11">
        <v>4.6482000000000001</v>
      </c>
      <c r="H11">
        <v>2.6151</v>
      </c>
      <c r="K11" s="1">
        <v>0.7</v>
      </c>
      <c r="L11">
        <v>4.7275</v>
      </c>
      <c r="M11">
        <v>2.8149000000000002</v>
      </c>
      <c r="P11" s="1">
        <v>0.7</v>
      </c>
      <c r="Q11">
        <v>3.4108000000000001</v>
      </c>
      <c r="R11">
        <v>12.906499999999999</v>
      </c>
      <c r="U11" s="1">
        <v>0.7</v>
      </c>
      <c r="V11">
        <v>4.5720999999999998</v>
      </c>
      <c r="W11">
        <v>5.7016</v>
      </c>
      <c r="Z11" s="1">
        <v>0.7</v>
      </c>
      <c r="AA11">
        <v>5.5350999999999999</v>
      </c>
      <c r="AB11">
        <v>2.0112999999999999</v>
      </c>
      <c r="AE11" s="1">
        <v>0.7</v>
      </c>
      <c r="AF11">
        <v>5.6620999999999997</v>
      </c>
      <c r="AG11">
        <v>4.1479999999999997</v>
      </c>
      <c r="AJ11" s="1">
        <v>0.7</v>
      </c>
      <c r="AK11">
        <v>5.1665000000000001</v>
      </c>
      <c r="AL11">
        <v>3.1947999999999999</v>
      </c>
    </row>
    <row r="12" spans="1:38" x14ac:dyDescent="0.25">
      <c r="A12" s="1">
        <v>0.8</v>
      </c>
      <c r="B12">
        <v>6.3446999999999996</v>
      </c>
      <c r="C12">
        <v>2.9767000000000001</v>
      </c>
      <c r="F12" s="1">
        <v>0.8</v>
      </c>
      <c r="G12">
        <v>5.4048999999999996</v>
      </c>
      <c r="H12">
        <v>2.6383000000000001</v>
      </c>
      <c r="K12" s="1">
        <v>0.8</v>
      </c>
      <c r="L12">
        <v>4.6558999999999999</v>
      </c>
      <c r="M12">
        <v>2.3410000000000002</v>
      </c>
      <c r="P12" s="1">
        <v>0.8</v>
      </c>
      <c r="Q12">
        <v>4.6359000000000004</v>
      </c>
      <c r="R12">
        <v>14.169499999999999</v>
      </c>
      <c r="U12" s="1">
        <v>0.8</v>
      </c>
      <c r="V12">
        <v>5.2135999999999996</v>
      </c>
      <c r="W12">
        <v>4.5022000000000002</v>
      </c>
      <c r="Z12" s="1">
        <v>0.8</v>
      </c>
      <c r="AA12">
        <v>3.6055999999999999</v>
      </c>
      <c r="AB12">
        <v>2.4419</v>
      </c>
      <c r="AE12" s="1">
        <v>0.8</v>
      </c>
      <c r="AF12">
        <v>4.1957000000000004</v>
      </c>
      <c r="AG12">
        <v>2.9906000000000001</v>
      </c>
      <c r="AJ12" s="1">
        <v>0.8</v>
      </c>
      <c r="AK12">
        <v>4.7531999999999996</v>
      </c>
      <c r="AL12">
        <v>5.5884999999999998</v>
      </c>
    </row>
    <row r="13" spans="1:38" x14ac:dyDescent="0.25">
      <c r="A13" s="1">
        <v>0.9</v>
      </c>
      <c r="B13">
        <v>5.2202999999999999</v>
      </c>
      <c r="C13">
        <v>2.4723999999999999</v>
      </c>
      <c r="F13" s="1">
        <v>0.9</v>
      </c>
      <c r="G13">
        <v>4.7942</v>
      </c>
      <c r="H13">
        <v>2.1429</v>
      </c>
      <c r="K13" s="1">
        <v>0.9</v>
      </c>
      <c r="L13">
        <v>4.5034000000000001</v>
      </c>
      <c r="M13">
        <v>2.9939</v>
      </c>
      <c r="P13" s="1">
        <v>0.9</v>
      </c>
      <c r="Q13">
        <v>4.1734</v>
      </c>
      <c r="R13">
        <v>12.007899999999999</v>
      </c>
      <c r="U13" s="1">
        <v>0.9</v>
      </c>
      <c r="V13">
        <v>4.3924000000000003</v>
      </c>
      <c r="W13">
        <v>5.6866000000000003</v>
      </c>
      <c r="Z13" s="1">
        <v>0.9</v>
      </c>
      <c r="AA13">
        <v>4.4351000000000003</v>
      </c>
      <c r="AB13">
        <v>2.6375999999999999</v>
      </c>
      <c r="AE13" s="1">
        <v>0.9</v>
      </c>
      <c r="AF13">
        <v>4.3627000000000002</v>
      </c>
      <c r="AG13">
        <v>7.4905999999999997</v>
      </c>
      <c r="AJ13" s="1">
        <v>0.9</v>
      </c>
      <c r="AK13">
        <v>4.3624000000000001</v>
      </c>
      <c r="AL13">
        <v>2.8132999999999999</v>
      </c>
    </row>
    <row r="14" spans="1:38" x14ac:dyDescent="0.25">
      <c r="A14" s="1">
        <v>1</v>
      </c>
      <c r="B14">
        <v>5.4513999999999996</v>
      </c>
      <c r="C14">
        <v>2.5108999999999999</v>
      </c>
      <c r="F14" s="1">
        <v>1</v>
      </c>
      <c r="G14">
        <v>4.4443999999999999</v>
      </c>
      <c r="H14">
        <v>2.5082</v>
      </c>
      <c r="K14" s="1">
        <v>1</v>
      </c>
      <c r="L14">
        <v>5.5880999999999998</v>
      </c>
      <c r="M14">
        <v>2.8307000000000002</v>
      </c>
      <c r="P14" s="1">
        <v>1</v>
      </c>
      <c r="Q14">
        <v>4.2984999999999998</v>
      </c>
      <c r="R14">
        <v>13.553100000000001</v>
      </c>
      <c r="U14" s="1">
        <v>1</v>
      </c>
      <c r="V14">
        <v>4.6199000000000003</v>
      </c>
      <c r="W14">
        <v>9.7965</v>
      </c>
      <c r="Z14" s="1">
        <v>1</v>
      </c>
      <c r="AA14">
        <v>4.4722</v>
      </c>
      <c r="AB14">
        <v>4.4351000000000003</v>
      </c>
      <c r="AE14" s="1">
        <v>1</v>
      </c>
      <c r="AF14">
        <v>4.1020000000000003</v>
      </c>
      <c r="AG14">
        <v>6.9261999999999997</v>
      </c>
      <c r="AJ14" s="1">
        <v>1</v>
      </c>
      <c r="AK14">
        <v>4.2610999999999999</v>
      </c>
      <c r="AL14">
        <v>2.7886000000000002</v>
      </c>
    </row>
    <row r="15" spans="1:38" x14ac:dyDescent="0.25">
      <c r="A15" s="1">
        <v>1.1000000000000001</v>
      </c>
      <c r="B15">
        <v>5.0934999999999997</v>
      </c>
      <c r="C15">
        <v>2.1549999999999998</v>
      </c>
      <c r="F15" s="1">
        <v>1.1000000000000001</v>
      </c>
      <c r="G15">
        <v>4.2321999999999997</v>
      </c>
      <c r="H15">
        <v>2.4508000000000001</v>
      </c>
      <c r="K15" s="1">
        <v>1.1000000000000001</v>
      </c>
      <c r="L15">
        <v>6.6787999999999998</v>
      </c>
      <c r="M15">
        <v>2.4470000000000001</v>
      </c>
      <c r="P15" s="1">
        <v>1.1000000000000001</v>
      </c>
      <c r="Q15">
        <v>3.4537</v>
      </c>
      <c r="R15">
        <v>8.6353000000000009</v>
      </c>
      <c r="U15" s="1">
        <v>1.1000000000000001</v>
      </c>
      <c r="V15">
        <v>3.9512999999999998</v>
      </c>
      <c r="W15">
        <v>10.797700000000001</v>
      </c>
      <c r="Z15" s="1">
        <v>1.1000000000000001</v>
      </c>
      <c r="AA15">
        <v>4.5528000000000004</v>
      </c>
      <c r="AB15">
        <v>4.2892999999999999</v>
      </c>
      <c r="AE15" s="1">
        <v>1.1000000000000001</v>
      </c>
      <c r="AF15">
        <v>3.4578000000000002</v>
      </c>
      <c r="AG15">
        <v>6.1741000000000001</v>
      </c>
      <c r="AJ15" s="1">
        <v>1.1000000000000001</v>
      </c>
      <c r="AK15">
        <v>4.6971999999999996</v>
      </c>
      <c r="AL15">
        <v>2.5024000000000002</v>
      </c>
    </row>
    <row r="16" spans="1:38" x14ac:dyDescent="0.25">
      <c r="A16" s="1">
        <v>1.2</v>
      </c>
      <c r="B16">
        <v>7.7317</v>
      </c>
      <c r="C16">
        <v>2.2317</v>
      </c>
      <c r="F16" s="1">
        <v>1.2</v>
      </c>
      <c r="G16">
        <v>5.0323000000000002</v>
      </c>
      <c r="H16">
        <v>2.2387000000000001</v>
      </c>
      <c r="K16" s="1">
        <v>1.2</v>
      </c>
      <c r="L16">
        <v>5.4634999999999998</v>
      </c>
      <c r="M16">
        <v>2.8601000000000001</v>
      </c>
      <c r="P16" s="1">
        <v>1.2</v>
      </c>
      <c r="Q16">
        <v>3.7229000000000001</v>
      </c>
      <c r="R16">
        <v>8.3589000000000002</v>
      </c>
      <c r="U16" s="1">
        <v>1.2</v>
      </c>
      <c r="V16">
        <v>3.8513999999999999</v>
      </c>
      <c r="W16">
        <v>11.4377</v>
      </c>
      <c r="Z16" s="1">
        <v>1.2</v>
      </c>
      <c r="AA16">
        <v>4.1132999999999997</v>
      </c>
      <c r="AB16">
        <v>3.9296000000000002</v>
      </c>
      <c r="AE16" s="1">
        <v>1.2</v>
      </c>
      <c r="AF16">
        <v>3.5813999999999999</v>
      </c>
      <c r="AG16">
        <v>10.543799999999999</v>
      </c>
      <c r="AJ16" s="1">
        <v>1.2</v>
      </c>
      <c r="AK16">
        <v>4.4337</v>
      </c>
      <c r="AL16">
        <v>1.8962000000000001</v>
      </c>
    </row>
    <row r="17" spans="1:38" x14ac:dyDescent="0.25">
      <c r="A17" s="1">
        <v>1.3</v>
      </c>
      <c r="B17">
        <v>4.8845000000000001</v>
      </c>
      <c r="C17">
        <v>2.5150000000000001</v>
      </c>
      <c r="F17" s="1">
        <v>1.3</v>
      </c>
      <c r="G17">
        <v>6.4874999999999998</v>
      </c>
      <c r="H17">
        <v>3.2132999999999998</v>
      </c>
      <c r="K17" s="1">
        <v>1.3</v>
      </c>
      <c r="L17">
        <v>5.2710999999999997</v>
      </c>
      <c r="M17">
        <v>2.3679999999999999</v>
      </c>
      <c r="P17" s="1">
        <v>1.3</v>
      </c>
      <c r="Q17">
        <v>4.9231999999999996</v>
      </c>
      <c r="R17">
        <v>5.9105999999999996</v>
      </c>
      <c r="U17" s="1">
        <v>1.3</v>
      </c>
      <c r="V17">
        <v>5.4263000000000003</v>
      </c>
      <c r="W17">
        <v>7.9180000000000001</v>
      </c>
      <c r="Z17" s="1">
        <v>1.3</v>
      </c>
      <c r="AA17">
        <v>4.0461999999999998</v>
      </c>
      <c r="AB17">
        <v>3.0579999999999998</v>
      </c>
      <c r="AE17" s="1">
        <v>1.3</v>
      </c>
      <c r="AF17">
        <v>7.5681000000000003</v>
      </c>
      <c r="AG17">
        <v>9.9016999999999999</v>
      </c>
      <c r="AJ17" s="1">
        <v>1.3</v>
      </c>
      <c r="AK17">
        <v>5.1314000000000002</v>
      </c>
      <c r="AL17">
        <v>2.0005000000000002</v>
      </c>
    </row>
    <row r="18" spans="1:38" x14ac:dyDescent="0.25">
      <c r="A18" s="1">
        <v>1.4</v>
      </c>
      <c r="B18">
        <v>5.8925000000000001</v>
      </c>
      <c r="C18">
        <v>2.5876000000000001</v>
      </c>
      <c r="F18" s="1">
        <v>1.4</v>
      </c>
      <c r="G18">
        <v>3.9592999999999998</v>
      </c>
      <c r="H18">
        <v>2.9769000000000001</v>
      </c>
      <c r="K18" s="1">
        <v>1.4</v>
      </c>
      <c r="L18">
        <v>4.6300999999999997</v>
      </c>
      <c r="M18">
        <v>3.1943999999999999</v>
      </c>
      <c r="P18" s="1">
        <v>1.4</v>
      </c>
      <c r="Q18">
        <v>4.9820000000000002</v>
      </c>
      <c r="R18">
        <v>10.775399999999999</v>
      </c>
      <c r="U18" s="1">
        <v>1.4</v>
      </c>
      <c r="V18">
        <v>4.9078999999999997</v>
      </c>
      <c r="W18">
        <v>8.9116</v>
      </c>
      <c r="Z18" s="1">
        <v>1.4</v>
      </c>
      <c r="AA18">
        <v>4.3159999999999998</v>
      </c>
      <c r="AB18">
        <v>3.9056000000000002</v>
      </c>
      <c r="AE18" s="1">
        <v>1.4</v>
      </c>
      <c r="AF18">
        <v>6.5769000000000002</v>
      </c>
      <c r="AG18">
        <v>14.553599999999999</v>
      </c>
      <c r="AJ18" s="1">
        <v>1.4</v>
      </c>
      <c r="AK18">
        <v>5.2911000000000001</v>
      </c>
      <c r="AL18">
        <v>2.9323000000000001</v>
      </c>
    </row>
    <row r="19" spans="1:38" x14ac:dyDescent="0.25">
      <c r="A19" s="1">
        <v>1.5</v>
      </c>
      <c r="B19">
        <v>5.0003000000000002</v>
      </c>
      <c r="C19">
        <v>2.5341</v>
      </c>
      <c r="F19" s="1">
        <v>1.5</v>
      </c>
      <c r="G19">
        <v>4.1128</v>
      </c>
      <c r="H19">
        <v>2.8403</v>
      </c>
      <c r="K19" s="1">
        <v>1.5</v>
      </c>
      <c r="L19">
        <v>4.7350000000000003</v>
      </c>
      <c r="M19">
        <v>3.5183</v>
      </c>
      <c r="P19" s="1">
        <v>1.5</v>
      </c>
      <c r="Q19">
        <v>4.3890000000000002</v>
      </c>
      <c r="R19">
        <v>8.9473000000000003</v>
      </c>
      <c r="U19" s="1">
        <v>1.5</v>
      </c>
      <c r="V19">
        <v>4.8444000000000003</v>
      </c>
      <c r="W19">
        <v>6.7462999999999997</v>
      </c>
      <c r="Z19" s="1">
        <v>1.5</v>
      </c>
      <c r="AA19">
        <v>4.8815999999999997</v>
      </c>
      <c r="AB19">
        <v>3.2248999999999999</v>
      </c>
      <c r="AE19" s="1">
        <v>1.5</v>
      </c>
      <c r="AF19">
        <v>3.8881000000000001</v>
      </c>
      <c r="AG19">
        <v>13.844099999999999</v>
      </c>
      <c r="AJ19" s="1">
        <v>1.5</v>
      </c>
      <c r="AK19">
        <v>4.8277000000000001</v>
      </c>
      <c r="AL19">
        <v>2.7086000000000001</v>
      </c>
    </row>
    <row r="20" spans="1:38" x14ac:dyDescent="0.25">
      <c r="A20" s="1">
        <v>1.6</v>
      </c>
      <c r="B20">
        <v>5.5651000000000002</v>
      </c>
      <c r="C20">
        <v>2.3088000000000002</v>
      </c>
      <c r="F20" s="1">
        <v>1.6</v>
      </c>
      <c r="G20">
        <v>4.3985000000000003</v>
      </c>
      <c r="H20">
        <v>2.5350999999999999</v>
      </c>
      <c r="K20" s="1">
        <v>1.6</v>
      </c>
      <c r="L20">
        <v>5.4230999999999998</v>
      </c>
      <c r="M20">
        <v>3.3879999999999999</v>
      </c>
      <c r="P20" s="1">
        <v>1.6</v>
      </c>
      <c r="Q20">
        <v>4.1603000000000003</v>
      </c>
      <c r="R20">
        <v>10.113300000000001</v>
      </c>
      <c r="U20" s="1">
        <v>1.6</v>
      </c>
      <c r="V20">
        <v>4.9744000000000002</v>
      </c>
      <c r="W20">
        <v>7.0175000000000001</v>
      </c>
      <c r="Z20" s="1">
        <v>1.6</v>
      </c>
      <c r="AA20">
        <v>3.8485</v>
      </c>
      <c r="AB20">
        <v>3.2987000000000002</v>
      </c>
      <c r="AE20" s="1">
        <v>1.6</v>
      </c>
      <c r="AF20">
        <v>3.5529999999999999</v>
      </c>
      <c r="AG20">
        <v>11.690300000000001</v>
      </c>
      <c r="AJ20" s="1">
        <v>1.6</v>
      </c>
      <c r="AK20">
        <v>4.2062999999999997</v>
      </c>
      <c r="AL20">
        <v>2.6486999999999998</v>
      </c>
    </row>
    <row r="21" spans="1:38" x14ac:dyDescent="0.25">
      <c r="A21" s="1">
        <v>1.7</v>
      </c>
      <c r="B21">
        <v>6.1845999999999997</v>
      </c>
      <c r="C21">
        <v>2.2105000000000001</v>
      </c>
      <c r="F21" s="1">
        <v>1.7</v>
      </c>
      <c r="G21">
        <v>4.4714999999999998</v>
      </c>
      <c r="H21">
        <v>2.4140000000000001</v>
      </c>
      <c r="K21" s="1">
        <v>1.7</v>
      </c>
      <c r="L21">
        <v>5.1254999999999997</v>
      </c>
      <c r="M21">
        <v>2.6046999999999998</v>
      </c>
      <c r="P21" s="1">
        <v>1.7</v>
      </c>
      <c r="Q21">
        <v>3.2829000000000002</v>
      </c>
      <c r="R21">
        <v>8.4734999999999996</v>
      </c>
      <c r="U21" s="1">
        <v>1.7</v>
      </c>
      <c r="V21">
        <v>4.5654000000000003</v>
      </c>
      <c r="W21">
        <v>6.2488000000000001</v>
      </c>
      <c r="Z21" s="1">
        <v>1.7</v>
      </c>
      <c r="AA21">
        <v>4.4843999999999999</v>
      </c>
      <c r="AB21">
        <v>3.3298999999999999</v>
      </c>
      <c r="AE21" s="1">
        <v>1.7</v>
      </c>
      <c r="AF21">
        <v>3.3643999999999998</v>
      </c>
      <c r="AG21">
        <v>15.9152</v>
      </c>
      <c r="AJ21" s="1">
        <v>1.7</v>
      </c>
      <c r="AK21">
        <v>4.3151000000000002</v>
      </c>
      <c r="AL21">
        <v>2.7814000000000001</v>
      </c>
    </row>
    <row r="22" spans="1:38" x14ac:dyDescent="0.25">
      <c r="A22" s="1">
        <v>1.8</v>
      </c>
      <c r="B22">
        <v>5.9493999999999998</v>
      </c>
      <c r="C22">
        <v>3.0729000000000002</v>
      </c>
      <c r="F22" s="1">
        <v>1.8</v>
      </c>
      <c r="G22">
        <v>4.8009000000000004</v>
      </c>
      <c r="H22">
        <v>2.3222999999999998</v>
      </c>
      <c r="K22" s="1">
        <v>1.8</v>
      </c>
      <c r="L22">
        <v>4.4565999999999999</v>
      </c>
      <c r="M22">
        <v>2.9201000000000001</v>
      </c>
      <c r="P22" s="1">
        <v>1.8</v>
      </c>
      <c r="Q22">
        <v>5.3958000000000004</v>
      </c>
      <c r="R22">
        <v>8.9687999999999999</v>
      </c>
      <c r="U22" s="1">
        <v>1.8</v>
      </c>
      <c r="V22">
        <v>5.1670999999999996</v>
      </c>
      <c r="W22">
        <v>6.1604000000000001</v>
      </c>
      <c r="Z22" s="1">
        <v>1.8</v>
      </c>
      <c r="AA22">
        <v>4.3357999999999999</v>
      </c>
      <c r="AB22">
        <v>3.4047000000000001</v>
      </c>
      <c r="AE22" s="1">
        <v>1.8</v>
      </c>
      <c r="AF22">
        <v>3.3538000000000001</v>
      </c>
      <c r="AG22">
        <v>16.133099999999999</v>
      </c>
      <c r="AJ22" s="1">
        <v>1.8</v>
      </c>
      <c r="AK22">
        <v>4.4244000000000003</v>
      </c>
      <c r="AL22">
        <v>2.9268000000000001</v>
      </c>
    </row>
    <row r="23" spans="1:38" x14ac:dyDescent="0.25">
      <c r="A23" s="1">
        <v>1.9</v>
      </c>
      <c r="B23">
        <v>5.4961000000000002</v>
      </c>
      <c r="C23">
        <v>1.9616</v>
      </c>
      <c r="F23" s="1">
        <v>1.9</v>
      </c>
      <c r="G23">
        <v>6.0974000000000004</v>
      </c>
      <c r="H23">
        <v>2.6074999999999999</v>
      </c>
      <c r="K23" s="1">
        <v>1.9</v>
      </c>
      <c r="L23">
        <v>6.2389000000000001</v>
      </c>
      <c r="M23">
        <v>2.9058000000000002</v>
      </c>
      <c r="P23" s="1">
        <v>1.9</v>
      </c>
      <c r="Q23">
        <v>3.5794000000000001</v>
      </c>
      <c r="R23">
        <v>9.6119000000000003</v>
      </c>
      <c r="U23" s="1">
        <v>1.9</v>
      </c>
      <c r="V23">
        <v>4.7656000000000001</v>
      </c>
      <c r="W23">
        <v>8.0273000000000003</v>
      </c>
      <c r="Z23" s="1">
        <v>1.9</v>
      </c>
      <c r="AA23">
        <v>4.7545999999999999</v>
      </c>
      <c r="AB23">
        <v>4.585</v>
      </c>
      <c r="AE23" s="1">
        <v>1.9</v>
      </c>
      <c r="AF23">
        <v>3.0510000000000002</v>
      </c>
      <c r="AG23">
        <v>19.356000000000002</v>
      </c>
      <c r="AJ23" s="1">
        <v>1.9</v>
      </c>
      <c r="AK23">
        <v>4.6593999999999998</v>
      </c>
      <c r="AL23">
        <v>2.0828000000000002</v>
      </c>
    </row>
    <row r="24" spans="1:38" x14ac:dyDescent="0.25">
      <c r="A24" s="1">
        <v>2</v>
      </c>
      <c r="B24">
        <v>5.4659000000000004</v>
      </c>
      <c r="C24">
        <v>2.4148999999999998</v>
      </c>
      <c r="F24" s="1">
        <v>2</v>
      </c>
      <c r="G24">
        <v>5.3520000000000003</v>
      </c>
      <c r="H24">
        <v>2.57</v>
      </c>
      <c r="K24" s="1">
        <v>2</v>
      </c>
      <c r="L24">
        <v>3.7778999999999998</v>
      </c>
      <c r="M24">
        <v>2.1505000000000001</v>
      </c>
      <c r="P24" s="1">
        <v>2</v>
      </c>
      <c r="Q24">
        <v>5.0096999999999996</v>
      </c>
      <c r="R24">
        <v>8.1668000000000003</v>
      </c>
      <c r="U24" s="1">
        <v>2</v>
      </c>
      <c r="V24">
        <v>16.972300000000001</v>
      </c>
      <c r="W24">
        <v>7.3716999999999997</v>
      </c>
      <c r="Z24" s="1">
        <v>2</v>
      </c>
      <c r="AA24">
        <v>3.7660999999999998</v>
      </c>
      <c r="AB24">
        <v>6.2384000000000004</v>
      </c>
      <c r="AE24" s="1">
        <v>2</v>
      </c>
      <c r="AF24">
        <v>3.5655000000000001</v>
      </c>
      <c r="AG24">
        <v>22.983899999999998</v>
      </c>
      <c r="AJ24" s="1">
        <v>2</v>
      </c>
      <c r="AK24">
        <v>5.1543999999999999</v>
      </c>
      <c r="AL24">
        <v>3.0508000000000002</v>
      </c>
    </row>
    <row r="26" spans="1:38" x14ac:dyDescent="0.25">
      <c r="A26" s="1" t="s">
        <v>7</v>
      </c>
      <c r="B26">
        <f>AVERAGE(B5:B24)</f>
        <v>5.5566599999999999</v>
      </c>
      <c r="C26">
        <f>AVERAGE(C5:C24)</f>
        <v>2.5267849999999998</v>
      </c>
      <c r="F26" s="1" t="s">
        <v>7</v>
      </c>
      <c r="G26">
        <f>AVERAGE(G5:G24)</f>
        <v>4.6957550000000001</v>
      </c>
      <c r="H26">
        <f>AVERAGE(H5:H24)</f>
        <v>2.5482500000000003</v>
      </c>
      <c r="K26" s="1" t="s">
        <v>7</v>
      </c>
      <c r="L26">
        <f>AVERAGE(L5:L24)</f>
        <v>4.8924400000000006</v>
      </c>
      <c r="M26">
        <f>AVERAGE(M5:M24)</f>
        <v>2.8467950000000002</v>
      </c>
      <c r="P26" s="1" t="s">
        <v>7</v>
      </c>
      <c r="Q26">
        <f>AVERAGE(Q5:Q24)</f>
        <v>4.2736700000000001</v>
      </c>
      <c r="R26">
        <f>AVERAGE(R5:R24)</f>
        <v>8.716800000000001</v>
      </c>
      <c r="U26" s="1" t="s">
        <v>7</v>
      </c>
      <c r="V26">
        <f>AVERAGE(V5:V24)</f>
        <v>5.4409299999999998</v>
      </c>
      <c r="W26">
        <f>AVERAGE(W5:W24)</f>
        <v>7.2995299999999999</v>
      </c>
      <c r="Z26" s="1" t="s">
        <v>7</v>
      </c>
      <c r="AA26">
        <f>AVERAGE(AA5:AA24)</f>
        <v>4.3977149999999998</v>
      </c>
      <c r="AB26">
        <f>AVERAGE(AB5:AB24)</f>
        <v>3.3292500000000005</v>
      </c>
      <c r="AE26" s="1" t="s">
        <v>7</v>
      </c>
      <c r="AF26">
        <f>AVERAGE(AF5:AF24)</f>
        <v>4.1695850000000005</v>
      </c>
      <c r="AG26">
        <f>AVERAGE(AG5:AG24)</f>
        <v>9.3744499999999995</v>
      </c>
      <c r="AJ26" s="1" t="s">
        <v>7</v>
      </c>
      <c r="AK26">
        <f>AVERAGE(AK5:AK24)</f>
        <v>4.4233550000000008</v>
      </c>
      <c r="AL26">
        <f>AVERAGE(AL5:AL24)</f>
        <v>2.7443149999999994</v>
      </c>
    </row>
    <row r="27" spans="1:38" x14ac:dyDescent="0.25">
      <c r="A27" s="1" t="s">
        <v>8</v>
      </c>
      <c r="B27">
        <f>STDEV(B5:B24)</f>
        <v>0.76877673742121577</v>
      </c>
      <c r="C27">
        <f>STDEV(C5:C24)</f>
        <v>0.30063021047022109</v>
      </c>
      <c r="F27" s="1" t="s">
        <v>8</v>
      </c>
      <c r="G27">
        <f>STDEV(G5:G24)</f>
        <v>0.70237917595540467</v>
      </c>
      <c r="H27">
        <f>STDEV(H5:H24)</f>
        <v>0.33947412350032674</v>
      </c>
      <c r="K27" s="1" t="s">
        <v>8</v>
      </c>
      <c r="L27">
        <f>STDEV(L5:L24)</f>
        <v>0.89545695033024097</v>
      </c>
      <c r="M27">
        <f>STDEV(M5:M24)</f>
        <v>0.58274436344899783</v>
      </c>
      <c r="P27" s="1" t="s">
        <v>8</v>
      </c>
      <c r="Q27">
        <f>STDEV(Q5:Q24)</f>
        <v>0.67282111965412827</v>
      </c>
      <c r="R27">
        <f>STDEV(R5:R24)</f>
        <v>3.1517420374336322</v>
      </c>
      <c r="U27" s="1" t="s">
        <v>8</v>
      </c>
      <c r="V27">
        <f>STDEV(V5:V24)</f>
        <v>2.8036592902659789</v>
      </c>
      <c r="W27">
        <f>STDEV(W5:W24)</f>
        <v>1.8061435820699916</v>
      </c>
      <c r="Z27" s="1" t="s">
        <v>8</v>
      </c>
      <c r="AA27">
        <f>STDEV(AA5:AA24)</f>
        <v>0.44794272457536355</v>
      </c>
      <c r="AB27">
        <f>STDEV(AB5:AB24)</f>
        <v>1.0052600881049831</v>
      </c>
      <c r="AE27" s="1" t="s">
        <v>8</v>
      </c>
      <c r="AF27">
        <f>STDEV(AF5:AF24)</f>
        <v>1.1561039828825246</v>
      </c>
      <c r="AG27">
        <f>STDEV(AG5:AG24)</f>
        <v>6.0658260376863504</v>
      </c>
      <c r="AJ27" s="1" t="s">
        <v>8</v>
      </c>
      <c r="AK27">
        <f>STDEV(AK5:AK24)</f>
        <v>0.57346459485536316</v>
      </c>
      <c r="AL27">
        <f>STDEV(AL5:AL24)</f>
        <v>0.75901070811044369</v>
      </c>
    </row>
    <row r="28" spans="1:38" x14ac:dyDescent="0.25">
      <c r="A28" s="1" t="s">
        <v>9</v>
      </c>
      <c r="B28">
        <f>2*(B27)</f>
        <v>1.5375534748424315</v>
      </c>
      <c r="C28">
        <f>2*(C27)</f>
        <v>0.60126042094044219</v>
      </c>
      <c r="F28" s="1" t="s">
        <v>9</v>
      </c>
      <c r="G28">
        <f>2*(G27)</f>
        <v>1.4047583519108093</v>
      </c>
      <c r="H28">
        <f>2*(H27)</f>
        <v>0.67894824700065348</v>
      </c>
      <c r="K28" s="1" t="s">
        <v>9</v>
      </c>
      <c r="L28">
        <f>2*(L27)</f>
        <v>1.7909139006604819</v>
      </c>
      <c r="M28">
        <f>2*(M27)</f>
        <v>1.1654887268979957</v>
      </c>
      <c r="P28" s="1" t="s">
        <v>9</v>
      </c>
      <c r="Q28">
        <f>2*(Q27)</f>
        <v>1.3456422393082565</v>
      </c>
      <c r="R28">
        <f>2*(R27)</f>
        <v>6.3034840748672645</v>
      </c>
      <c r="U28" s="1" t="s">
        <v>9</v>
      </c>
      <c r="V28">
        <f>2*(V27)</f>
        <v>5.6073185805319579</v>
      </c>
      <c r="W28">
        <f>2*(W27)</f>
        <v>3.6122871641399832</v>
      </c>
      <c r="Z28" s="1" t="s">
        <v>9</v>
      </c>
      <c r="AA28">
        <f>2*(AA27)</f>
        <v>0.8958854491507271</v>
      </c>
      <c r="AB28">
        <f>2*(AB27)</f>
        <v>2.0105201762099663</v>
      </c>
      <c r="AE28" s="1" t="s">
        <v>9</v>
      </c>
      <c r="AF28">
        <f>2*(AF27)</f>
        <v>2.3122079657650492</v>
      </c>
      <c r="AG28">
        <f>2*(AG27)</f>
        <v>12.131652075372701</v>
      </c>
      <c r="AJ28" s="1" t="s">
        <v>9</v>
      </c>
      <c r="AK28">
        <f>2*(AK27)</f>
        <v>1.1469291897107263</v>
      </c>
      <c r="AL28">
        <f>2*(AL27)</f>
        <v>1.5180214162208874</v>
      </c>
    </row>
    <row r="29" spans="1:38" x14ac:dyDescent="0.25">
      <c r="A29" s="1" t="s">
        <v>10</v>
      </c>
      <c r="B29">
        <f>B26+B28</f>
        <v>7.0942134748424319</v>
      </c>
      <c r="C29">
        <f>C26+C28</f>
        <v>3.1280454209404418</v>
      </c>
      <c r="F29" s="1" t="s">
        <v>10</v>
      </c>
      <c r="G29">
        <f>G26+G28</f>
        <v>6.1005133519108092</v>
      </c>
      <c r="H29">
        <f>H26+H28</f>
        <v>3.2271982470006537</v>
      </c>
      <c r="K29" s="1" t="s">
        <v>10</v>
      </c>
      <c r="L29">
        <f>L26+L28</f>
        <v>6.6833539006604825</v>
      </c>
      <c r="M29">
        <f>M26+M28</f>
        <v>4.0122837268979961</v>
      </c>
      <c r="P29" s="1" t="s">
        <v>10</v>
      </c>
      <c r="Q29">
        <f>Q26+Q28</f>
        <v>5.6193122393082566</v>
      </c>
      <c r="R29">
        <f>R26+R28</f>
        <v>15.020284074867266</v>
      </c>
      <c r="U29" s="1" t="s">
        <v>10</v>
      </c>
      <c r="V29">
        <f>V26+V28</f>
        <v>11.048248580531958</v>
      </c>
      <c r="W29">
        <f>W26+W28</f>
        <v>10.911817164139983</v>
      </c>
      <c r="Z29" s="1" t="s">
        <v>10</v>
      </c>
      <c r="AA29">
        <f>AA26+AA28</f>
        <v>5.2936004491507269</v>
      </c>
      <c r="AB29">
        <f>AB26+AB28</f>
        <v>5.3397701762099672</v>
      </c>
      <c r="AE29" s="1" t="s">
        <v>10</v>
      </c>
      <c r="AF29">
        <f>AF26+AF28</f>
        <v>6.4817929657650497</v>
      </c>
      <c r="AG29">
        <f>AG26+AG28</f>
        <v>21.506102075372702</v>
      </c>
      <c r="AJ29" s="1" t="s">
        <v>10</v>
      </c>
      <c r="AK29">
        <f>AK26+AK28</f>
        <v>5.5702841897107271</v>
      </c>
      <c r="AL29">
        <f>AL26+AL28</f>
        <v>4.2623364162208865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4.6893375000000006</v>
      </c>
      <c r="K40">
        <f>AVERAGE(C4,H4,M4,R4,W4,AB4,AG4,AL4)</f>
        <v>5.0367250000000006</v>
      </c>
      <c r="O40">
        <f>J41-J40</f>
        <v>-0.39368750000000041</v>
      </c>
      <c r="P40">
        <f>K41-K40</f>
        <v>-0.95007500000000089</v>
      </c>
      <c r="R40" s="1">
        <v>0.1</v>
      </c>
      <c r="S40">
        <f>O40/J40*100</f>
        <v>-8.3953756794003489</v>
      </c>
      <c r="T40">
        <f>P40/K40*100</f>
        <v>-18.862951620348557</v>
      </c>
      <c r="W40">
        <f>J40</f>
        <v>4.6893375000000006</v>
      </c>
      <c r="X40">
        <f>K40</f>
        <v>5.0367250000000006</v>
      </c>
      <c r="Y40">
        <f>S40</f>
        <v>-8.3953756794003489</v>
      </c>
      <c r="Z40">
        <f>S41</f>
        <v>2.5294084718789902</v>
      </c>
      <c r="AA40">
        <f>S42</f>
        <v>-4.7304123450274327</v>
      </c>
      <c r="AB40">
        <f>S43</f>
        <v>-12.775258765230715</v>
      </c>
      <c r="AC40">
        <f>S44</f>
        <v>-4.7861238394549446</v>
      </c>
      <c r="AD40">
        <f>S45</f>
        <v>-3.643105236080793</v>
      </c>
      <c r="AE40">
        <f>S46</f>
        <v>4.0112275987812662</v>
      </c>
      <c r="AF40">
        <f>S47</f>
        <v>3.4514470327631432</v>
      </c>
      <c r="AG40">
        <f>S48</f>
        <v>-3.3874721109325363</v>
      </c>
      <c r="AH40">
        <f>S49</f>
        <v>-0.73864378496963667</v>
      </c>
      <c r="AI40">
        <f>S50</f>
        <v>-3.7249398235891649</v>
      </c>
      <c r="AJ40">
        <f>S51</f>
        <v>1.1075658341929813</v>
      </c>
      <c r="AK40">
        <f>S52</f>
        <v>16.589763479382722</v>
      </c>
      <c r="AL40">
        <f>S53</f>
        <v>8.106422282465255</v>
      </c>
      <c r="AM40">
        <f>S54</f>
        <v>-2.2279266527521373</v>
      </c>
      <c r="AN40">
        <f>S55</f>
        <v>-3.6932189248481269</v>
      </c>
      <c r="AO40">
        <f>S56</f>
        <v>-4.5872684574313727</v>
      </c>
      <c r="AP40">
        <f>S57</f>
        <v>0.98388098532039125</v>
      </c>
      <c r="AQ40">
        <f>S58</f>
        <v>3.0060216395172827</v>
      </c>
      <c r="AR40">
        <f>S59</f>
        <v>30.785532071427983</v>
      </c>
      <c r="AS40">
        <f>T40</f>
        <v>-18.862951620348557</v>
      </c>
      <c r="AT40">
        <f>T41</f>
        <v>-18.097821501074616</v>
      </c>
      <c r="AU40">
        <f>T42</f>
        <v>-27.006884433833513</v>
      </c>
      <c r="AV40">
        <f>T43</f>
        <v>-36.697208999895771</v>
      </c>
      <c r="AW40">
        <f>T44</f>
        <v>-29.935374673026637</v>
      </c>
      <c r="AX40">
        <f>T45</f>
        <v>-28.704912418287687</v>
      </c>
      <c r="AY40">
        <f>T46</f>
        <v>-10.903166243938299</v>
      </c>
      <c r="AZ40">
        <f>T47</f>
        <v>-6.5645335014320159</v>
      </c>
      <c r="BA40">
        <f>T48</f>
        <v>-5.0841568678059836</v>
      </c>
      <c r="BB40">
        <f>T49</f>
        <v>12.546595257831234</v>
      </c>
      <c r="BC40">
        <f>T50</f>
        <v>-2.0901478639393609</v>
      </c>
      <c r="BD40">
        <f>T51</f>
        <v>7.9488655822980023</v>
      </c>
      <c r="BE40">
        <f>T52</f>
        <v>-8.459614134184422</v>
      </c>
      <c r="BF40">
        <f>T53</f>
        <v>23.685033429460603</v>
      </c>
      <c r="BG40">
        <f>T54</f>
        <v>10.101057730966028</v>
      </c>
      <c r="BH40">
        <f>T55</f>
        <v>6.7171624418644731</v>
      </c>
      <c r="BI40">
        <f>T56</f>
        <v>9.1433421518943092</v>
      </c>
      <c r="BJ40">
        <f>T57</f>
        <v>13.935890881475554</v>
      </c>
      <c r="BK40">
        <f>T58</f>
        <v>26.91257712104591</v>
      </c>
      <c r="BL40">
        <f>T59</f>
        <v>36.365892519444671</v>
      </c>
    </row>
    <row r="41" spans="9:64" x14ac:dyDescent="0.25">
      <c r="I41" s="1">
        <v>0.1</v>
      </c>
      <c r="J41">
        <f>AVERAGE(B5,G5,L5,Q5,V5,AA5,AF5,AK5)</f>
        <v>4.2956500000000002</v>
      </c>
      <c r="K41">
        <f>AVERAGE(C5,H5,M5,R5,W5,AB5,AG5,AL5)</f>
        <v>4.0866499999999997</v>
      </c>
      <c r="O41">
        <f>J42-J40</f>
        <v>0.11861249999999846</v>
      </c>
      <c r="P41">
        <f>K42-K40</f>
        <v>-0.91153750000000056</v>
      </c>
      <c r="R41" s="1">
        <v>0.2</v>
      </c>
      <c r="S41">
        <f>O41/J40*100</f>
        <v>2.5294084718789902</v>
      </c>
      <c r="T41">
        <f>P41/K40*100</f>
        <v>-18.097821501074616</v>
      </c>
    </row>
    <row r="42" spans="9:64" x14ac:dyDescent="0.25">
      <c r="I42" s="1">
        <v>0.2</v>
      </c>
      <c r="J42">
        <f>AVERAGE(B6,G6,L6,Q6,V6,AA6,AF6,AK6)</f>
        <v>4.8079499999999991</v>
      </c>
      <c r="K42">
        <f>AVERAGE(C6,H6,M6,R6,W6,AB6,AG6,AL6)</f>
        <v>4.1251875</v>
      </c>
      <c r="O42">
        <f>J43-J40</f>
        <v>-0.22182500000000083</v>
      </c>
      <c r="P42">
        <f>K43-K40</f>
        <v>-1.360262500000001</v>
      </c>
      <c r="R42" s="1">
        <v>0.3</v>
      </c>
      <c r="S42">
        <f>O42/J40*100</f>
        <v>-4.7304123450274327</v>
      </c>
      <c r="T42">
        <f>P42/K40*100</f>
        <v>-27.006884433833513</v>
      </c>
    </row>
    <row r="43" spans="9:64" x14ac:dyDescent="0.25">
      <c r="I43" s="1">
        <v>0.3</v>
      </c>
      <c r="J43">
        <f>AVERAGE(B7,G7,L7,Q7,V7,AA7,AF7,AK7)</f>
        <v>4.4675124999999998</v>
      </c>
      <c r="K43">
        <f>AVERAGE(C7,H7,M7,R7,W7,AB7,AG7,AL7)</f>
        <v>3.6764624999999995</v>
      </c>
      <c r="O43">
        <f>J44-J40</f>
        <v>-0.59907500000000091</v>
      </c>
      <c r="P43">
        <f>K44-K40</f>
        <v>-1.8483375000000004</v>
      </c>
      <c r="R43" s="1">
        <v>0.4</v>
      </c>
      <c r="S43">
        <f>O43/J40*100</f>
        <v>-12.775258765230715</v>
      </c>
      <c r="T43">
        <f>P43/K40*100</f>
        <v>-36.697208999895771</v>
      </c>
    </row>
    <row r="44" spans="9:64" x14ac:dyDescent="0.25">
      <c r="I44" s="1">
        <v>0.4</v>
      </c>
      <c r="J44">
        <f>AVERAGE(B8,G8,L8,Q8,V8,AA8,AF8,AK8)</f>
        <v>4.0902624999999997</v>
      </c>
      <c r="K44">
        <f t="shared" ref="K43:K60" si="0">AVERAGE(C8,H8,M8,R8,W8,AB8,AG8,AL8)</f>
        <v>3.1883875000000002</v>
      </c>
      <c r="O44">
        <f>J45-J40</f>
        <v>-0.22443750000000051</v>
      </c>
      <c r="P44">
        <f>K45-K40</f>
        <v>-1.507762500000001</v>
      </c>
      <c r="R44" s="1">
        <v>0.5</v>
      </c>
      <c r="S44">
        <f>O44/J40*100</f>
        <v>-4.7861238394549446</v>
      </c>
      <c r="T44">
        <f>P44/K40*100</f>
        <v>-29.935374673026637</v>
      </c>
    </row>
    <row r="45" spans="9:64" x14ac:dyDescent="0.25">
      <c r="I45" s="1">
        <v>0.5</v>
      </c>
      <c r="J45">
        <f t="shared" ref="J45:J60" si="1">AVERAGE(B9,G9,L9,Q9,V9,AA9,AF9,AK9)</f>
        <v>4.4649000000000001</v>
      </c>
      <c r="K45">
        <f t="shared" si="0"/>
        <v>3.5289624999999996</v>
      </c>
      <c r="O45">
        <f>J46-J40</f>
        <v>-0.1708375000000002</v>
      </c>
      <c r="P45">
        <f>K46-K40</f>
        <v>-1.4457875000000007</v>
      </c>
      <c r="R45" s="1">
        <v>0.6</v>
      </c>
      <c r="S45">
        <f>O45/J40*100</f>
        <v>-3.643105236080793</v>
      </c>
      <c r="T45">
        <f>P45/K40*100</f>
        <v>-28.704912418287687</v>
      </c>
    </row>
    <row r="46" spans="9:64" x14ac:dyDescent="0.25">
      <c r="I46" s="1">
        <v>0.6</v>
      </c>
      <c r="J46">
        <f t="shared" si="1"/>
        <v>4.5185000000000004</v>
      </c>
      <c r="K46">
        <f t="shared" si="0"/>
        <v>3.5909374999999999</v>
      </c>
      <c r="O46">
        <f>J47-J40</f>
        <v>0.18809999999999949</v>
      </c>
      <c r="P46">
        <f>K47-K40</f>
        <v>-0.54916250000000133</v>
      </c>
      <c r="R46" s="1">
        <v>0.7</v>
      </c>
      <c r="S46">
        <f>O46/J40*100</f>
        <v>4.0112275987812662</v>
      </c>
      <c r="T46">
        <f>P46/K40*100</f>
        <v>-10.903166243938299</v>
      </c>
    </row>
    <row r="47" spans="9:64" x14ac:dyDescent="0.25">
      <c r="I47" s="1">
        <v>0.7</v>
      </c>
      <c r="J47">
        <f t="shared" si="1"/>
        <v>4.8774375000000001</v>
      </c>
      <c r="K47">
        <f t="shared" si="0"/>
        <v>4.4875624999999992</v>
      </c>
      <c r="O47">
        <f>J48-J40</f>
        <v>0.16184999999999938</v>
      </c>
      <c r="P47">
        <f>K48-K40</f>
        <v>-0.33063750000000169</v>
      </c>
      <c r="R47" s="1">
        <v>0.8</v>
      </c>
      <c r="S47">
        <f>O47/J40*100</f>
        <v>3.4514470327631432</v>
      </c>
      <c r="T47">
        <f>P47/K40*100</f>
        <v>-6.5645335014320159</v>
      </c>
    </row>
    <row r="48" spans="9:64" x14ac:dyDescent="0.25">
      <c r="I48" s="1">
        <v>0.8</v>
      </c>
      <c r="J48">
        <f t="shared" si="1"/>
        <v>4.8511875</v>
      </c>
      <c r="K48">
        <f t="shared" si="0"/>
        <v>4.7060874999999989</v>
      </c>
      <c r="O48">
        <f>J49-J40</f>
        <v>-0.15885000000000105</v>
      </c>
      <c r="P48">
        <f>K49-K40</f>
        <v>-0.25607500000000094</v>
      </c>
      <c r="R48" s="1">
        <v>0.9</v>
      </c>
      <c r="S48">
        <f>O48/J40*100</f>
        <v>-3.3874721109325363</v>
      </c>
      <c r="T48">
        <f>P48/K40*100</f>
        <v>-5.0841568678059836</v>
      </c>
    </row>
    <row r="49" spans="1:20" x14ac:dyDescent="0.25">
      <c r="I49" s="1">
        <v>0.9</v>
      </c>
      <c r="J49">
        <f t="shared" si="1"/>
        <v>4.5304874999999996</v>
      </c>
      <c r="K49">
        <f t="shared" si="0"/>
        <v>4.7806499999999996</v>
      </c>
      <c r="O49">
        <f>J50-J40</f>
        <v>-3.4637500000000543E-2</v>
      </c>
      <c r="P49">
        <f>K50-K40</f>
        <v>0.63193750000000026</v>
      </c>
      <c r="R49" s="1">
        <v>1</v>
      </c>
      <c r="S49">
        <f>O49/J40*100</f>
        <v>-0.73864378496963667</v>
      </c>
      <c r="T49">
        <f>P49/K40*100</f>
        <v>12.546595257831234</v>
      </c>
    </row>
    <row r="50" spans="1:20" x14ac:dyDescent="0.25">
      <c r="I50" s="1">
        <v>1</v>
      </c>
      <c r="J50">
        <f t="shared" si="1"/>
        <v>4.6547000000000001</v>
      </c>
      <c r="K50">
        <f t="shared" si="0"/>
        <v>5.6686625000000008</v>
      </c>
      <c r="O50">
        <f>J51-J40</f>
        <v>-0.17467500000000058</v>
      </c>
      <c r="P50">
        <f>K51-K40</f>
        <v>-0.10527499999999979</v>
      </c>
      <c r="R50" s="1">
        <v>1.1000000000000001</v>
      </c>
      <c r="S50">
        <f>O50/J40*100</f>
        <v>-3.7249398235891649</v>
      </c>
      <c r="T50">
        <f>P50/K40*100</f>
        <v>-2.0901478639393609</v>
      </c>
    </row>
    <row r="51" spans="1:20" x14ac:dyDescent="0.25">
      <c r="A51" t="s">
        <v>20</v>
      </c>
      <c r="I51" s="1">
        <v>1.1000000000000001</v>
      </c>
      <c r="J51">
        <f t="shared" si="1"/>
        <v>4.5146625</v>
      </c>
      <c r="K51">
        <f t="shared" si="0"/>
        <v>4.9314500000000008</v>
      </c>
      <c r="O51">
        <f>J52-J40</f>
        <v>5.1937499999999304E-2</v>
      </c>
      <c r="P51">
        <f>K52-K40</f>
        <v>0.40036249999999907</v>
      </c>
      <c r="R51" s="1">
        <v>1.2</v>
      </c>
      <c r="S51">
        <f>O51/J40*100</f>
        <v>1.1075658341929813</v>
      </c>
      <c r="T51">
        <f>P51/K40*100</f>
        <v>7.9488655822980023</v>
      </c>
    </row>
    <row r="52" spans="1:20" x14ac:dyDescent="0.25">
      <c r="A52" t="s">
        <v>21</v>
      </c>
      <c r="I52" s="1">
        <v>1.2</v>
      </c>
      <c r="J52">
        <f t="shared" si="1"/>
        <v>4.7412749999999999</v>
      </c>
      <c r="K52">
        <f t="shared" si="0"/>
        <v>5.4370874999999996</v>
      </c>
      <c r="O52">
        <f>J53-J40</f>
        <v>0.77794999999999881</v>
      </c>
      <c r="P52">
        <f>K53-K40</f>
        <v>-0.4260875000000004</v>
      </c>
      <c r="R52" s="1">
        <v>1.3</v>
      </c>
      <c r="S52">
        <f>O52/J40*100</f>
        <v>16.589763479382722</v>
      </c>
      <c r="T52">
        <f>P52/K40*100</f>
        <v>-8.459614134184422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5.4672874999999994</v>
      </c>
      <c r="K53">
        <f t="shared" si="0"/>
        <v>4.6106375000000002</v>
      </c>
      <c r="O53">
        <f>J54-J40</f>
        <v>0.38013749999999913</v>
      </c>
      <c r="P53">
        <f>K54-K40</f>
        <v>1.1929499999999997</v>
      </c>
      <c r="R53" s="1">
        <v>1.4</v>
      </c>
      <c r="S53">
        <f>O53/J40*100</f>
        <v>8.106422282465255</v>
      </c>
      <c r="T53">
        <f>P53/K40*100</f>
        <v>23.685033429460603</v>
      </c>
    </row>
    <row r="54" spans="1:20" x14ac:dyDescent="0.25">
      <c r="A54" s="1">
        <v>1</v>
      </c>
      <c r="B54">
        <f>B4</f>
        <v>5.2876000000000003</v>
      </c>
      <c r="C54">
        <f>C4</f>
        <v>2.4725000000000001</v>
      </c>
      <c r="I54" s="1">
        <v>1.4</v>
      </c>
      <c r="J54">
        <f t="shared" si="1"/>
        <v>5.0694749999999997</v>
      </c>
      <c r="K54">
        <f t="shared" si="0"/>
        <v>6.2296750000000003</v>
      </c>
      <c r="O54">
        <f>J55-J40</f>
        <v>-0.10447500000000076</v>
      </c>
      <c r="P54">
        <f>K55-K40</f>
        <v>0.50876249999999867</v>
      </c>
      <c r="R54" s="1">
        <v>1.5</v>
      </c>
      <c r="S54">
        <f>O54/J40*100</f>
        <v>-2.2279266527521373</v>
      </c>
      <c r="T54">
        <f>P54/K40*100</f>
        <v>10.101057730966028</v>
      </c>
    </row>
    <row r="55" spans="1:20" x14ac:dyDescent="0.25">
      <c r="A55" s="1">
        <v>2</v>
      </c>
      <c r="B55">
        <f>G4</f>
        <v>5.1791</v>
      </c>
      <c r="C55">
        <f>H4</f>
        <v>2.9674</v>
      </c>
      <c r="I55" s="1">
        <v>1.5</v>
      </c>
      <c r="J55">
        <f t="shared" si="1"/>
        <v>4.5848624999999998</v>
      </c>
      <c r="K55">
        <f t="shared" si="0"/>
        <v>5.5454874999999992</v>
      </c>
      <c r="O55">
        <f>J56-J40</f>
        <v>-0.17318750000000005</v>
      </c>
      <c r="P55">
        <f>K56-K40</f>
        <v>0.33832499999999843</v>
      </c>
      <c r="R55" s="1">
        <v>1.6</v>
      </c>
      <c r="S55">
        <f>O55/J40*100</f>
        <v>-3.6932189248481269</v>
      </c>
      <c r="T55">
        <f>P55/K40*100</f>
        <v>6.7171624418644731</v>
      </c>
    </row>
    <row r="56" spans="1:20" x14ac:dyDescent="0.25">
      <c r="A56" s="1">
        <v>3</v>
      </c>
      <c r="B56">
        <f>L4</f>
        <v>4.9798999999999998</v>
      </c>
      <c r="C56">
        <f>M4</f>
        <v>4.0632000000000001</v>
      </c>
      <c r="I56" s="1">
        <v>1.6</v>
      </c>
      <c r="J56">
        <f t="shared" si="1"/>
        <v>4.5161500000000006</v>
      </c>
      <c r="K56">
        <f t="shared" si="0"/>
        <v>5.375049999999999</v>
      </c>
      <c r="O56">
        <f>J57-J40</f>
        <v>-0.21511250000000093</v>
      </c>
      <c r="P56">
        <f>K57-K40</f>
        <v>0.46052499999999874</v>
      </c>
      <c r="R56" s="1">
        <v>1.7</v>
      </c>
      <c r="S56">
        <f>O56/J40*100</f>
        <v>-4.5872684574313727</v>
      </c>
      <c r="T56">
        <f>P56/K40*100</f>
        <v>9.1433421518943092</v>
      </c>
    </row>
    <row r="57" spans="1:20" x14ac:dyDescent="0.25">
      <c r="A57" s="1">
        <v>4</v>
      </c>
      <c r="B57">
        <f>Q4</f>
        <v>4.8944999999999999</v>
      </c>
      <c r="C57">
        <f>R4</f>
        <v>11.3019</v>
      </c>
      <c r="I57" s="1">
        <v>1.7</v>
      </c>
      <c r="J57">
        <f t="shared" si="1"/>
        <v>4.4742249999999997</v>
      </c>
      <c r="K57">
        <f t="shared" si="0"/>
        <v>5.4972499999999993</v>
      </c>
      <c r="O57">
        <f>J58-J40</f>
        <v>4.613749999999861E-2</v>
      </c>
      <c r="P57">
        <f>K58-K40</f>
        <v>0.70191249999999972</v>
      </c>
      <c r="R57" s="1">
        <v>1.8</v>
      </c>
      <c r="S57">
        <f>O57/J40*100</f>
        <v>0.98388098532039125</v>
      </c>
      <c r="T57">
        <f>P57/K40*100</f>
        <v>13.935890881475554</v>
      </c>
    </row>
    <row r="58" spans="1:20" x14ac:dyDescent="0.25">
      <c r="A58" s="1">
        <v>5</v>
      </c>
      <c r="B58">
        <f>V4</f>
        <v>4.1997</v>
      </c>
      <c r="C58">
        <f>W4</f>
        <v>8.8773999999999997</v>
      </c>
      <c r="I58" s="1">
        <v>1.8</v>
      </c>
      <c r="J58">
        <f t="shared" si="1"/>
        <v>4.7354749999999992</v>
      </c>
      <c r="K58">
        <f t="shared" si="0"/>
        <v>5.7386375000000003</v>
      </c>
      <c r="O58">
        <f>J59-J40</f>
        <v>0.14096249999999877</v>
      </c>
      <c r="P58">
        <f>K59-K40</f>
        <v>1.3555124999999997</v>
      </c>
      <c r="R58" s="1">
        <v>1.9</v>
      </c>
      <c r="S58">
        <f>O58/J40*100</f>
        <v>3.0060216395172827</v>
      </c>
      <c r="T58">
        <f>P58/K40*100</f>
        <v>26.91257712104591</v>
      </c>
    </row>
    <row r="59" spans="1:20" x14ac:dyDescent="0.25">
      <c r="A59" s="1">
        <v>6</v>
      </c>
      <c r="B59">
        <f>AA4</f>
        <v>4.9252000000000002</v>
      </c>
      <c r="C59">
        <f>AB4</f>
        <v>3.3035999999999999</v>
      </c>
      <c r="I59" s="1">
        <v>1.9</v>
      </c>
      <c r="J59">
        <f t="shared" si="1"/>
        <v>4.8302999999999994</v>
      </c>
      <c r="K59">
        <f t="shared" si="0"/>
        <v>6.3922375000000002</v>
      </c>
      <c r="O59">
        <f>J60-J40</f>
        <v>1.4436374999999995</v>
      </c>
      <c r="P59">
        <f>K60-K40</f>
        <v>1.8316499999999998</v>
      </c>
      <c r="R59" s="1">
        <v>2</v>
      </c>
      <c r="S59">
        <f>O59/J40*100</f>
        <v>30.785532071427983</v>
      </c>
      <c r="T59">
        <f>P59/K40*100</f>
        <v>36.365892519444671</v>
      </c>
    </row>
    <row r="60" spans="1:20" x14ac:dyDescent="0.25">
      <c r="A60" s="1">
        <v>7</v>
      </c>
      <c r="B60">
        <f>AF4</f>
        <v>4.6882000000000001</v>
      </c>
      <c r="C60">
        <f>AG4</f>
        <v>4.6311999999999998</v>
      </c>
      <c r="I60" s="1">
        <v>2</v>
      </c>
      <c r="J60">
        <f>AVERAGE(B24,G24,L24,Q24,V24,AA24,AF24,AK24)</f>
        <v>6.1329750000000001</v>
      </c>
      <c r="K60">
        <f>AVERAGE(C24,H24,M24,R24,W24,AB24,AG24,AL24)</f>
        <v>6.8683750000000003</v>
      </c>
    </row>
    <row r="61" spans="1:20" x14ac:dyDescent="0.25">
      <c r="A61" s="1">
        <v>8</v>
      </c>
      <c r="B61">
        <f>AK4</f>
        <v>3.3605</v>
      </c>
      <c r="C61">
        <f>AL4</f>
        <v>2.6766000000000001</v>
      </c>
    </row>
    <row r="63" spans="1:20" x14ac:dyDescent="0.25">
      <c r="A63" t="s">
        <v>22</v>
      </c>
      <c r="B63">
        <f>AVERAGE(B54:B61)</f>
        <v>4.6893375000000006</v>
      </c>
      <c r="C63">
        <f>AVERAGE(C54:C61)</f>
        <v>5.0367250000000006</v>
      </c>
    </row>
    <row r="64" spans="1:20" x14ac:dyDescent="0.25">
      <c r="A64" t="s">
        <v>8</v>
      </c>
      <c r="B64">
        <f>STDEV(B54:B61)</f>
        <v>0.63081465907755763</v>
      </c>
      <c r="C64">
        <f>STDEV(C54:C61)</f>
        <v>3.2633609269104307</v>
      </c>
    </row>
    <row r="65" spans="1:3" x14ac:dyDescent="0.25">
      <c r="A65" t="s">
        <v>23</v>
      </c>
      <c r="B65">
        <f>1.5*B64</f>
        <v>0.94622198861633644</v>
      </c>
      <c r="C65">
        <f>1.5*C64</f>
        <v>4.8950413903656464</v>
      </c>
    </row>
    <row r="66" spans="1:3" x14ac:dyDescent="0.25">
      <c r="A66" t="s">
        <v>9</v>
      </c>
      <c r="B66">
        <f>2*B64</f>
        <v>1.2616293181551153</v>
      </c>
      <c r="C66">
        <f>2*C64</f>
        <v>6.5267218538208613</v>
      </c>
    </row>
    <row r="67" spans="1:3" x14ac:dyDescent="0.25">
      <c r="A67" t="s">
        <v>24</v>
      </c>
      <c r="B67">
        <f>B63+B65</f>
        <v>5.6355594886163374</v>
      </c>
      <c r="C67">
        <f>C63+C65</f>
        <v>9.931766390365647</v>
      </c>
    </row>
    <row r="68" spans="1:3" x14ac:dyDescent="0.25">
      <c r="A68" t="s">
        <v>25</v>
      </c>
      <c r="B68">
        <f>B63+B66</f>
        <v>5.9509668181551163</v>
      </c>
      <c r="C68">
        <f>C63+C66</f>
        <v>11.563446853820862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2014-11-30T23:16:39Z</dcterms:created>
  <dcterms:modified xsi:type="dcterms:W3CDTF">2014-11-30T23:17:23Z</dcterms:modified>
</cp:coreProperties>
</file>