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<sst xmlns="http://schemas.openxmlformats.org/spreadsheetml/2006/main" count="80" uniqueCount="26">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</sst>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18.0885</v>
      </c>
      <c r="C4">
        <v>8.1544000000000008</v>
      </c>
      <c r="F4" s="1">
        <v>913</v>
      </c>
      <c r="G4">
        <v>2.8403</v>
      </c>
      <c r="H4">
        <v>8.7027999999999999</v>
      </c>
      <c r="K4" s="1">
        <v>913</v>
      </c>
      <c r="L4">
        <v>3.8778999999999999</v>
      </c>
      <c r="M4">
        <v>6.7704000000000004</v>
      </c>
      <c r="P4" s="1">
        <v>913</v>
      </c>
      <c r="Q4">
        <v>3.0865</v>
      </c>
      <c r="R4">
        <v>2.7526000000000002</v>
      </c>
      <c r="U4" s="1">
        <v>913</v>
      </c>
      <c r="V4">
        <v>7.0697000000000001</v>
      </c>
      <c r="W4">
        <v>20.483799999999999</v>
      </c>
      <c r="Z4" s="1">
        <v>913</v>
      </c>
      <c r="AA4">
        <v>4.4048999999999996</v>
      </c>
      <c r="AB4">
        <v>2.6143999999999998</v>
      </c>
      <c r="AE4" s="1">
        <v>913</v>
      </c>
      <c r="AF4">
        <v>5.8076999999999996</v>
      </c>
      <c r="AG4">
        <v>5.2144000000000004</v>
      </c>
      <c r="AJ4" s="1">
        <v>913</v>
      </c>
      <c r="AK4">
        <v>5.5585000000000004</v>
      </c>
      <c r="AL4">
        <v>2.4527000000000001</v>
      </c>
    </row>
    <row r="5" spans="1:38" x14ac:dyDescent="0.25">
      <c r="A5" s="1">
        <v>0.1</v>
      </c>
      <c r="B5">
        <v>10.7438</v>
      </c>
      <c r="C5">
        <v>23.4192</v>
      </c>
      <c r="F5" s="1">
        <v>0.1</v>
      </c>
      <c r="G5">
        <v>2.8856999999999999</v>
      </c>
      <c r="H5">
        <v>4.5843999999999996</v>
      </c>
      <c r="K5" s="1">
        <v>0.1</v>
      </c>
      <c r="L5">
        <v>4.0925000000000002</v>
      </c>
      <c r="M5">
        <v>10.8492</v>
      </c>
      <c r="P5" s="1">
        <v>0.1</v>
      </c>
      <c r="Q5">
        <v>3.3565</v>
      </c>
      <c r="R5">
        <v>3.0573999999999999</v>
      </c>
      <c r="U5" s="1">
        <v>0.1</v>
      </c>
      <c r="V5">
        <v>4.4180000000000001</v>
      </c>
      <c r="W5">
        <v>16.472899999999999</v>
      </c>
      <c r="Z5" s="1">
        <v>0.1</v>
      </c>
      <c r="AA5">
        <v>4.9969999999999999</v>
      </c>
      <c r="AB5">
        <v>2.1629</v>
      </c>
      <c r="AE5" s="1">
        <v>0.1</v>
      </c>
      <c r="AF5">
        <v>4.2502000000000004</v>
      </c>
      <c r="AG5">
        <v>23.627500000000001</v>
      </c>
      <c r="AJ5" s="1">
        <v>0.1</v>
      </c>
      <c r="AK5">
        <v>5.9744999999999999</v>
      </c>
      <c r="AL5">
        <v>2.3369</v>
      </c>
    </row>
    <row r="6" spans="1:38" x14ac:dyDescent="0.25">
      <c r="A6" s="1">
        <v>0.2</v>
      </c>
      <c r="B6">
        <v>7.4409000000000001</v>
      </c>
      <c r="C6">
        <v>11.772600000000001</v>
      </c>
      <c r="F6" s="1">
        <v>0.2</v>
      </c>
      <c r="G6">
        <v>2.7785000000000002</v>
      </c>
      <c r="H6">
        <v>5.1078000000000001</v>
      </c>
      <c r="K6" s="1">
        <v>0.2</v>
      </c>
      <c r="L6">
        <v>3.6425000000000001</v>
      </c>
      <c r="M6">
        <v>9.2484000000000002</v>
      </c>
      <c r="P6" s="1">
        <v>0.2</v>
      </c>
      <c r="Q6">
        <v>2.9708999999999999</v>
      </c>
      <c r="R6">
        <v>2.9028999999999998</v>
      </c>
      <c r="U6" s="1">
        <v>0.2</v>
      </c>
      <c r="V6">
        <v>6.0869</v>
      </c>
      <c r="W6">
        <v>11.073499999999999</v>
      </c>
      <c r="Z6" s="1">
        <v>0.2</v>
      </c>
      <c r="AA6">
        <v>4.7725999999999997</v>
      </c>
      <c r="AB6">
        <v>2.5537000000000001</v>
      </c>
      <c r="AE6" s="1">
        <v>0.2</v>
      </c>
      <c r="AF6">
        <v>6.8859000000000004</v>
      </c>
      <c r="AG6">
        <v>10.2431</v>
      </c>
      <c r="AJ6" s="1">
        <v>0.2</v>
      </c>
      <c r="AK6">
        <v>6.0448000000000004</v>
      </c>
      <c r="AL6">
        <v>1.7634000000000001</v>
      </c>
    </row>
    <row r="7" spans="1:38" x14ac:dyDescent="0.25">
      <c r="A7" s="1">
        <v>0.3</v>
      </c>
      <c r="B7">
        <v>7.4592999999999998</v>
      </c>
      <c r="C7">
        <v>16.119800000000001</v>
      </c>
      <c r="F7" s="1">
        <v>0.3</v>
      </c>
      <c r="G7">
        <v>3.1858</v>
      </c>
      <c r="H7">
        <v>3.9222000000000001</v>
      </c>
      <c r="K7" s="1">
        <v>0.3</v>
      </c>
      <c r="L7">
        <v>3.9262999999999999</v>
      </c>
      <c r="M7">
        <v>7.4425999999999997</v>
      </c>
      <c r="P7" s="1">
        <v>0.3</v>
      </c>
      <c r="Q7">
        <v>3.5771999999999999</v>
      </c>
      <c r="R7">
        <v>2.7178</v>
      </c>
      <c r="U7" s="1">
        <v>0.3</v>
      </c>
      <c r="V7">
        <v>4.3918999999999997</v>
      </c>
      <c r="W7">
        <v>8.4993999999999996</v>
      </c>
      <c r="Z7" s="1">
        <v>0.3</v>
      </c>
      <c r="AA7">
        <v>4.6759000000000004</v>
      </c>
      <c r="AB7">
        <v>2.4622000000000002</v>
      </c>
      <c r="AE7" s="1">
        <v>0.3</v>
      </c>
      <c r="AF7">
        <v>6.5132000000000003</v>
      </c>
      <c r="AG7">
        <v>4.2310999999999996</v>
      </c>
      <c r="AJ7" s="1">
        <v>0.3</v>
      </c>
      <c r="AK7">
        <v>5.8327999999999998</v>
      </c>
      <c r="AL7">
        <v>3.387</v>
      </c>
    </row>
    <row r="8" spans="1:38" x14ac:dyDescent="0.25">
      <c r="A8" s="1">
        <v>0.4</v>
      </c>
      <c r="B8">
        <v>5.0373999999999999</v>
      </c>
      <c r="C8">
        <v>35.361400000000003</v>
      </c>
      <c r="F8" s="1">
        <v>0.4</v>
      </c>
      <c r="G8">
        <v>3.3555999999999999</v>
      </c>
      <c r="H8">
        <v>5.7588999999999997</v>
      </c>
      <c r="K8" s="1">
        <v>0.4</v>
      </c>
      <c r="L8">
        <v>2.9481999999999999</v>
      </c>
      <c r="M8">
        <v>7.7602000000000002</v>
      </c>
      <c r="P8" s="1">
        <v>0.4</v>
      </c>
      <c r="Q8">
        <v>3.3546999999999998</v>
      </c>
      <c r="R8">
        <v>2.6463999999999999</v>
      </c>
      <c r="U8" s="1">
        <v>0.4</v>
      </c>
      <c r="V8">
        <v>4.3337000000000003</v>
      </c>
      <c r="W8">
        <v>9.0233000000000008</v>
      </c>
      <c r="Z8" s="1">
        <v>0.4</v>
      </c>
      <c r="AA8">
        <v>4.5270000000000001</v>
      </c>
      <c r="AB8">
        <v>2.7498</v>
      </c>
      <c r="AE8" s="1">
        <v>0.4</v>
      </c>
      <c r="AF8">
        <v>6.4516999999999998</v>
      </c>
      <c r="AG8">
        <v>3.754</v>
      </c>
      <c r="AJ8" s="1">
        <v>0.4</v>
      </c>
      <c r="AK8">
        <v>4.8956</v>
      </c>
      <c r="AL8">
        <v>2.9830999999999999</v>
      </c>
    </row>
    <row r="9" spans="1:38" x14ac:dyDescent="0.25">
      <c r="A9" s="1">
        <v>0.5</v>
      </c>
      <c r="B9">
        <v>4.7049000000000003</v>
      </c>
      <c r="C9">
        <v>18.870200000000001</v>
      </c>
      <c r="F9" s="1">
        <v>0.5</v>
      </c>
      <c r="G9">
        <v>2.9847000000000001</v>
      </c>
      <c r="H9">
        <v>8.1461000000000006</v>
      </c>
      <c r="K9" s="1">
        <v>0.5</v>
      </c>
      <c r="L9">
        <v>3.1549999999999998</v>
      </c>
      <c r="M9">
        <v>4.0217999999999998</v>
      </c>
      <c r="P9" s="1">
        <v>0.5</v>
      </c>
      <c r="Q9">
        <v>3.6478000000000002</v>
      </c>
      <c r="R9">
        <v>3.5019999999999998</v>
      </c>
      <c r="U9" s="1">
        <v>0.5</v>
      </c>
      <c r="V9">
        <v>4.7236000000000002</v>
      </c>
      <c r="W9">
        <v>7.9576000000000002</v>
      </c>
      <c r="Z9" s="1">
        <v>0.5</v>
      </c>
      <c r="AA9">
        <v>5.4378000000000002</v>
      </c>
      <c r="AB9">
        <v>3.0684999999999998</v>
      </c>
      <c r="AE9" s="1">
        <v>0.5</v>
      </c>
      <c r="AF9">
        <v>5.5041000000000002</v>
      </c>
      <c r="AG9">
        <v>2.9194</v>
      </c>
      <c r="AJ9" s="1">
        <v>0.5</v>
      </c>
      <c r="AK9">
        <v>5.3230000000000004</v>
      </c>
      <c r="AL9">
        <v>3.5467</v>
      </c>
    </row>
    <row r="10" spans="1:38" x14ac:dyDescent="0.25">
      <c r="A10" s="1">
        <v>0.6</v>
      </c>
      <c r="B10">
        <v>8.0661000000000005</v>
      </c>
      <c r="C10">
        <v>22.366399999999999</v>
      </c>
      <c r="F10" s="1">
        <v>0.6</v>
      </c>
      <c r="G10">
        <v>2.6008</v>
      </c>
      <c r="H10">
        <v>5.5279999999999996</v>
      </c>
      <c r="K10" s="1">
        <v>0.6</v>
      </c>
      <c r="L10">
        <v>2.2382</v>
      </c>
      <c r="M10">
        <v>6.1210000000000004</v>
      </c>
      <c r="P10" s="1">
        <v>0.6</v>
      </c>
      <c r="Q10">
        <v>4.1174999999999997</v>
      </c>
      <c r="R10">
        <v>2.5526</v>
      </c>
      <c r="U10" s="1">
        <v>0.6</v>
      </c>
      <c r="V10">
        <v>4.3079999999999998</v>
      </c>
      <c r="W10">
        <v>4.8632</v>
      </c>
      <c r="Z10" s="1">
        <v>0.6</v>
      </c>
      <c r="AA10">
        <v>4.0654000000000003</v>
      </c>
      <c r="AB10">
        <v>3.0924999999999998</v>
      </c>
      <c r="AE10" s="1">
        <v>0.6</v>
      </c>
      <c r="AF10">
        <v>5.3022</v>
      </c>
      <c r="AG10">
        <v>4.2736000000000001</v>
      </c>
      <c r="AJ10" s="1">
        <v>0.6</v>
      </c>
      <c r="AK10">
        <v>5.218</v>
      </c>
      <c r="AL10">
        <v>4.0751999999999997</v>
      </c>
    </row>
    <row r="11" spans="1:38" x14ac:dyDescent="0.25">
      <c r="A11" s="1">
        <v>0.7</v>
      </c>
      <c r="B11">
        <v>9.4739000000000004</v>
      </c>
      <c r="C11">
        <v>17.367000000000001</v>
      </c>
      <c r="F11" s="1">
        <v>0.7</v>
      </c>
      <c r="G11">
        <v>2.4396</v>
      </c>
      <c r="H11">
        <v>5.8811</v>
      </c>
      <c r="K11" s="1">
        <v>0.7</v>
      </c>
      <c r="L11">
        <v>2.2389999999999999</v>
      </c>
      <c r="M11">
        <v>6.7910000000000004</v>
      </c>
      <c r="P11" s="1">
        <v>0.7</v>
      </c>
      <c r="Q11">
        <v>3.5533000000000001</v>
      </c>
      <c r="R11">
        <v>2.3252000000000002</v>
      </c>
      <c r="U11" s="1">
        <v>0.7</v>
      </c>
      <c r="V11">
        <v>4.0628000000000002</v>
      </c>
      <c r="W11">
        <v>4.1928000000000001</v>
      </c>
      <c r="Z11" s="1">
        <v>0.7</v>
      </c>
      <c r="AA11">
        <v>5.8263999999999996</v>
      </c>
      <c r="AB11">
        <v>2.6211000000000002</v>
      </c>
      <c r="AE11" s="1">
        <v>0.7</v>
      </c>
      <c r="AF11">
        <v>5.8643999999999998</v>
      </c>
      <c r="AG11">
        <v>2.7757999999999998</v>
      </c>
      <c r="AJ11" s="1">
        <v>0.7</v>
      </c>
      <c r="AK11">
        <v>8.1293000000000006</v>
      </c>
      <c r="AL11">
        <v>3.7446000000000002</v>
      </c>
    </row>
    <row r="12" spans="1:38" x14ac:dyDescent="0.25">
      <c r="A12" s="1">
        <v>0.8</v>
      </c>
      <c r="B12">
        <v>6.2263999999999999</v>
      </c>
      <c r="C12">
        <v>15.1556</v>
      </c>
      <c r="F12" s="1">
        <v>0.8</v>
      </c>
      <c r="G12">
        <v>2.1503999999999999</v>
      </c>
      <c r="H12">
        <v>5.4961000000000002</v>
      </c>
      <c r="K12" s="1">
        <v>0.8</v>
      </c>
      <c r="L12">
        <v>2.7664</v>
      </c>
      <c r="M12">
        <v>4.5906000000000002</v>
      </c>
      <c r="P12" s="1">
        <v>0.8</v>
      </c>
      <c r="Q12">
        <v>2.8454000000000002</v>
      </c>
      <c r="R12">
        <v>3.4424000000000001</v>
      </c>
      <c r="U12" s="1">
        <v>0.8</v>
      </c>
      <c r="V12">
        <v>3.3475999999999999</v>
      </c>
      <c r="W12">
        <v>5.0419</v>
      </c>
      <c r="Z12" s="1">
        <v>0.8</v>
      </c>
      <c r="AA12">
        <v>5.2571000000000003</v>
      </c>
      <c r="AB12">
        <v>2.0369999999999999</v>
      </c>
      <c r="AE12" s="1">
        <v>0.8</v>
      </c>
      <c r="AF12">
        <v>5.1256000000000004</v>
      </c>
      <c r="AG12">
        <v>3.1341000000000001</v>
      </c>
      <c r="AJ12" s="1">
        <v>0.8</v>
      </c>
      <c r="AK12">
        <v>4.5557999999999996</v>
      </c>
      <c r="AL12">
        <v>3.9986999999999999</v>
      </c>
    </row>
    <row r="13" spans="1:38" x14ac:dyDescent="0.25">
      <c r="A13" s="1">
        <v>0.9</v>
      </c>
      <c r="B13">
        <v>6.2788000000000004</v>
      </c>
      <c r="C13">
        <v>17.022400000000001</v>
      </c>
      <c r="F13" s="1">
        <v>0.9</v>
      </c>
      <c r="G13">
        <v>2.0023</v>
      </c>
      <c r="H13">
        <v>3.3727</v>
      </c>
      <c r="K13" s="1">
        <v>0.9</v>
      </c>
      <c r="L13">
        <v>2.9788999999999999</v>
      </c>
      <c r="M13">
        <v>4.9090999999999996</v>
      </c>
      <c r="P13" s="1">
        <v>0.9</v>
      </c>
      <c r="Q13">
        <v>3.4508000000000001</v>
      </c>
      <c r="R13">
        <v>3.0057999999999998</v>
      </c>
      <c r="U13" s="1">
        <v>0.9</v>
      </c>
      <c r="V13">
        <v>4.6527000000000003</v>
      </c>
      <c r="W13">
        <v>4.8037000000000001</v>
      </c>
      <c r="Z13" s="1">
        <v>0.9</v>
      </c>
      <c r="AA13">
        <v>5.0065999999999997</v>
      </c>
      <c r="AB13">
        <v>2.1625999999999999</v>
      </c>
      <c r="AE13" s="1">
        <v>0.9</v>
      </c>
      <c r="AF13">
        <v>4.1738999999999997</v>
      </c>
      <c r="AG13">
        <v>2.1337999999999999</v>
      </c>
      <c r="AJ13" s="1">
        <v>0.9</v>
      </c>
      <c r="AK13">
        <v>5.4092000000000002</v>
      </c>
      <c r="AL13">
        <v>4.1341000000000001</v>
      </c>
    </row>
    <row r="14" spans="1:38" x14ac:dyDescent="0.25">
      <c r="A14" s="1">
        <v>1</v>
      </c>
      <c r="B14">
        <v>5.7266000000000004</v>
      </c>
      <c r="C14">
        <v>14.702500000000001</v>
      </c>
      <c r="F14" s="1">
        <v>1</v>
      </c>
      <c r="G14">
        <v>2.7149000000000001</v>
      </c>
      <c r="H14">
        <v>3.3407</v>
      </c>
      <c r="K14" s="1">
        <v>1</v>
      </c>
      <c r="L14">
        <v>2.6215999999999999</v>
      </c>
      <c r="M14">
        <v>4.7366999999999999</v>
      </c>
      <c r="P14" s="1">
        <v>1</v>
      </c>
      <c r="Q14">
        <v>2.9590999999999998</v>
      </c>
      <c r="R14">
        <v>2.6143999999999998</v>
      </c>
      <c r="U14" s="1">
        <v>1</v>
      </c>
      <c r="V14">
        <v>3.4819</v>
      </c>
      <c r="W14">
        <v>4.7530000000000001</v>
      </c>
      <c r="Z14" s="1">
        <v>1</v>
      </c>
      <c r="AA14">
        <v>5.1279000000000003</v>
      </c>
      <c r="AB14">
        <v>2.4125000000000001</v>
      </c>
      <c r="AE14" s="1">
        <v>1</v>
      </c>
      <c r="AF14">
        <v>5.8708999999999998</v>
      </c>
      <c r="AG14">
        <v>2.8460000000000001</v>
      </c>
      <c r="AJ14" s="1">
        <v>1</v>
      </c>
      <c r="AK14">
        <v>5.4833999999999996</v>
      </c>
      <c r="AL14">
        <v>4.4273999999999996</v>
      </c>
    </row>
    <row r="15" spans="1:38" x14ac:dyDescent="0.25">
      <c r="A15" s="1">
        <v>1.1000000000000001</v>
      </c>
      <c r="B15">
        <v>5.8657000000000004</v>
      </c>
      <c r="C15">
        <v>17.8447</v>
      </c>
      <c r="F15" s="1">
        <v>1.1000000000000001</v>
      </c>
      <c r="G15">
        <v>3.1442000000000001</v>
      </c>
      <c r="H15">
        <v>4.2481999999999998</v>
      </c>
      <c r="K15" s="1">
        <v>1.1000000000000001</v>
      </c>
      <c r="L15">
        <v>2.1648999999999998</v>
      </c>
      <c r="M15">
        <v>5.1349999999999998</v>
      </c>
      <c r="P15" s="1">
        <v>1.1000000000000001</v>
      </c>
      <c r="Q15">
        <v>5.1325000000000003</v>
      </c>
      <c r="R15">
        <v>2.9733000000000001</v>
      </c>
      <c r="U15" s="1">
        <v>1.1000000000000001</v>
      </c>
      <c r="V15">
        <v>6.3262</v>
      </c>
      <c r="W15">
        <v>4.7150999999999996</v>
      </c>
      <c r="Z15" s="1">
        <v>1.1000000000000001</v>
      </c>
      <c r="AA15">
        <v>5.0594000000000001</v>
      </c>
      <c r="AB15">
        <v>2.298</v>
      </c>
      <c r="AE15" s="1">
        <v>1.1000000000000001</v>
      </c>
      <c r="AF15">
        <v>4.9462999999999999</v>
      </c>
      <c r="AG15">
        <v>3.0968</v>
      </c>
      <c r="AJ15" s="1">
        <v>1.1000000000000001</v>
      </c>
      <c r="AK15">
        <v>4.8426999999999998</v>
      </c>
      <c r="AL15">
        <v>4.5763999999999996</v>
      </c>
    </row>
    <row r="16" spans="1:38" x14ac:dyDescent="0.25">
      <c r="A16" s="1">
        <v>1.2</v>
      </c>
      <c r="B16">
        <v>15.8566</v>
      </c>
      <c r="C16">
        <v>15.976699999999999</v>
      </c>
      <c r="F16" s="1">
        <v>1.2</v>
      </c>
      <c r="G16">
        <v>2.4264999999999999</v>
      </c>
      <c r="H16">
        <v>3.6158000000000001</v>
      </c>
      <c r="K16" s="1">
        <v>1.2</v>
      </c>
      <c r="L16">
        <v>2.3515999999999999</v>
      </c>
      <c r="M16">
        <v>5.5608000000000004</v>
      </c>
      <c r="P16" s="1">
        <v>1.2</v>
      </c>
      <c r="Q16">
        <v>3.1680999999999999</v>
      </c>
      <c r="R16">
        <v>3.1920999999999999</v>
      </c>
      <c r="U16" s="1">
        <v>1.2</v>
      </c>
      <c r="V16">
        <v>3.5661999999999998</v>
      </c>
      <c r="W16">
        <v>3.7481</v>
      </c>
      <c r="Z16" s="1">
        <v>1.2</v>
      </c>
      <c r="AA16">
        <v>4.1284999999999998</v>
      </c>
      <c r="AB16">
        <v>1.9555</v>
      </c>
      <c r="AE16" s="1">
        <v>1.2</v>
      </c>
      <c r="AF16">
        <v>5.6066000000000003</v>
      </c>
      <c r="AG16">
        <v>3.0522999999999998</v>
      </c>
      <c r="AJ16" s="1">
        <v>1.2</v>
      </c>
      <c r="AK16">
        <v>4.9225000000000003</v>
      </c>
      <c r="AL16">
        <v>4.79</v>
      </c>
    </row>
    <row r="17" spans="1:38" x14ac:dyDescent="0.25">
      <c r="A17" s="1">
        <v>1.3</v>
      </c>
      <c r="B17">
        <v>6.3482000000000003</v>
      </c>
      <c r="C17">
        <v>12.909700000000001</v>
      </c>
      <c r="F17" s="1">
        <v>1.3</v>
      </c>
      <c r="G17">
        <v>2.7645</v>
      </c>
      <c r="H17">
        <v>4.0848000000000004</v>
      </c>
      <c r="K17" s="1">
        <v>1.3</v>
      </c>
      <c r="L17">
        <v>2.4239999999999999</v>
      </c>
      <c r="M17">
        <v>5.6418999999999997</v>
      </c>
      <c r="P17" s="1">
        <v>1.3</v>
      </c>
      <c r="Q17">
        <v>2.96</v>
      </c>
      <c r="R17">
        <v>2.5091999999999999</v>
      </c>
      <c r="U17" s="1">
        <v>1.3</v>
      </c>
      <c r="V17">
        <v>4.6999000000000004</v>
      </c>
      <c r="W17">
        <v>2.7924000000000002</v>
      </c>
      <c r="Z17" s="1">
        <v>1.3</v>
      </c>
      <c r="AA17">
        <v>5.0189000000000004</v>
      </c>
      <c r="AB17">
        <v>2.7313000000000001</v>
      </c>
      <c r="AE17" s="1">
        <v>1.3</v>
      </c>
      <c r="AF17">
        <v>4.7000999999999999</v>
      </c>
      <c r="AG17">
        <v>2.6797</v>
      </c>
      <c r="AJ17" s="1">
        <v>1.3</v>
      </c>
      <c r="AK17">
        <v>4.1155999999999997</v>
      </c>
      <c r="AL17">
        <v>5.3787000000000003</v>
      </c>
    </row>
    <row r="18" spans="1:38" x14ac:dyDescent="0.25">
      <c r="A18" s="1">
        <v>1.4</v>
      </c>
      <c r="B18">
        <v>6.0204000000000004</v>
      </c>
      <c r="C18">
        <v>14.326499999999999</v>
      </c>
      <c r="F18" s="1">
        <v>1.4</v>
      </c>
      <c r="G18">
        <v>2.3155000000000001</v>
      </c>
      <c r="H18">
        <v>3.2008000000000001</v>
      </c>
      <c r="K18" s="1">
        <v>1.4</v>
      </c>
      <c r="L18">
        <v>1.8747</v>
      </c>
      <c r="M18">
        <v>5.9652000000000003</v>
      </c>
      <c r="P18" s="1">
        <v>1.4</v>
      </c>
      <c r="Q18">
        <v>3.2481</v>
      </c>
      <c r="R18">
        <v>2.2677</v>
      </c>
      <c r="U18" s="1">
        <v>1.4</v>
      </c>
      <c r="V18">
        <v>2.7673000000000001</v>
      </c>
      <c r="W18">
        <v>3.0840999999999998</v>
      </c>
      <c r="Z18" s="1">
        <v>1.4</v>
      </c>
      <c r="AA18">
        <v>4.1039000000000003</v>
      </c>
      <c r="AB18">
        <v>1.7918000000000001</v>
      </c>
      <c r="AE18" s="1">
        <v>1.4</v>
      </c>
      <c r="AF18">
        <v>4.6223000000000001</v>
      </c>
      <c r="AG18">
        <v>2.85</v>
      </c>
      <c r="AJ18" s="1">
        <v>1.4</v>
      </c>
      <c r="AK18">
        <v>5.4680999999999997</v>
      </c>
      <c r="AL18">
        <v>3.8835000000000002</v>
      </c>
    </row>
    <row r="19" spans="1:38" x14ac:dyDescent="0.25">
      <c r="A19" s="1">
        <v>1.5</v>
      </c>
      <c r="B19">
        <v>4.1658999999999997</v>
      </c>
      <c r="C19">
        <v>15.3626</v>
      </c>
      <c r="F19" s="1">
        <v>1.5</v>
      </c>
      <c r="G19">
        <v>2.7677999999999998</v>
      </c>
      <c r="H19">
        <v>3.6194000000000002</v>
      </c>
      <c r="K19" s="1">
        <v>1.5</v>
      </c>
      <c r="L19">
        <v>2.1703000000000001</v>
      </c>
      <c r="M19">
        <v>4.3616000000000001</v>
      </c>
      <c r="P19" s="1">
        <v>1.5</v>
      </c>
      <c r="Q19">
        <v>2.9274</v>
      </c>
      <c r="R19">
        <v>2.2044000000000001</v>
      </c>
      <c r="U19" s="1">
        <v>1.5</v>
      </c>
      <c r="V19">
        <v>3.5486</v>
      </c>
      <c r="W19">
        <v>2.5613999999999999</v>
      </c>
      <c r="Z19" s="1">
        <v>1.5</v>
      </c>
      <c r="AA19">
        <v>4.8983999999999996</v>
      </c>
      <c r="AB19">
        <v>2.4182999999999999</v>
      </c>
      <c r="AE19" s="1">
        <v>1.5</v>
      </c>
      <c r="AF19">
        <v>4.4402999999999997</v>
      </c>
      <c r="AG19">
        <v>2.6894</v>
      </c>
      <c r="AJ19" s="1">
        <v>1.5</v>
      </c>
      <c r="AK19">
        <v>4.3135000000000003</v>
      </c>
      <c r="AL19">
        <v>8.4339999999999993</v>
      </c>
    </row>
    <row r="20" spans="1:38" x14ac:dyDescent="0.25">
      <c r="A20" s="1">
        <v>1.6</v>
      </c>
      <c r="B20">
        <v>6.2895000000000003</v>
      </c>
      <c r="C20">
        <v>13.2135</v>
      </c>
      <c r="F20" s="1">
        <v>1.6</v>
      </c>
      <c r="G20">
        <v>2.5697000000000001</v>
      </c>
      <c r="H20">
        <v>3.3321000000000001</v>
      </c>
      <c r="K20" s="1">
        <v>1.6</v>
      </c>
      <c r="L20">
        <v>2.5819000000000001</v>
      </c>
      <c r="M20">
        <v>10.119300000000001</v>
      </c>
      <c r="P20" s="1">
        <v>1.6</v>
      </c>
      <c r="Q20">
        <v>3.0821000000000001</v>
      </c>
      <c r="R20">
        <v>2.3142</v>
      </c>
      <c r="U20" s="1">
        <v>1.6</v>
      </c>
      <c r="V20">
        <v>3.8767999999999998</v>
      </c>
      <c r="W20">
        <v>4.0635000000000003</v>
      </c>
      <c r="Z20" s="1">
        <v>1.6</v>
      </c>
      <c r="AA20">
        <v>5.1212999999999997</v>
      </c>
      <c r="AB20">
        <v>2.3915000000000002</v>
      </c>
      <c r="AE20" s="1">
        <v>1.6</v>
      </c>
      <c r="AF20">
        <v>4.3117999999999999</v>
      </c>
      <c r="AG20">
        <v>2.5794000000000001</v>
      </c>
      <c r="AJ20" s="1">
        <v>1.6</v>
      </c>
      <c r="AK20">
        <v>4.718</v>
      </c>
      <c r="AL20">
        <v>7.1497000000000002</v>
      </c>
    </row>
    <row r="21" spans="1:38" x14ac:dyDescent="0.25">
      <c r="A21" s="1">
        <v>1.7</v>
      </c>
      <c r="B21">
        <v>50.3947</v>
      </c>
      <c r="C21">
        <v>40.964399999999998</v>
      </c>
      <c r="F21" s="1">
        <v>1.7</v>
      </c>
      <c r="G21">
        <v>2.7820999999999998</v>
      </c>
      <c r="H21">
        <v>3.9718</v>
      </c>
      <c r="K21" s="1">
        <v>1.7</v>
      </c>
      <c r="L21">
        <v>2.2063999999999999</v>
      </c>
      <c r="M21">
        <v>10.2486</v>
      </c>
      <c r="P21" s="1">
        <v>1.7</v>
      </c>
      <c r="Q21">
        <v>3.0657000000000001</v>
      </c>
      <c r="R21">
        <v>2.5655999999999999</v>
      </c>
      <c r="U21" s="1">
        <v>1.7</v>
      </c>
      <c r="V21">
        <v>4.0213999999999999</v>
      </c>
      <c r="W21">
        <v>3.2353999999999998</v>
      </c>
      <c r="Z21" s="1">
        <v>1.7</v>
      </c>
      <c r="AA21">
        <v>3.6067</v>
      </c>
      <c r="AB21">
        <v>2.5626000000000002</v>
      </c>
      <c r="AE21" s="1">
        <v>1.7</v>
      </c>
      <c r="AF21">
        <v>5.0823999999999998</v>
      </c>
      <c r="AG21">
        <v>2.0318000000000001</v>
      </c>
      <c r="AJ21" s="1">
        <v>1.7</v>
      </c>
      <c r="AK21">
        <v>4.8582999999999998</v>
      </c>
      <c r="AL21">
        <v>4.7179000000000002</v>
      </c>
    </row>
    <row r="22" spans="1:38" x14ac:dyDescent="0.25">
      <c r="A22" s="1">
        <v>1.8</v>
      </c>
      <c r="B22">
        <v>14.1203</v>
      </c>
      <c r="C22">
        <v>37.793999999999997</v>
      </c>
      <c r="F22" s="1">
        <v>1.8</v>
      </c>
      <c r="G22">
        <v>2.2155</v>
      </c>
      <c r="H22">
        <v>3.3685999999999998</v>
      </c>
      <c r="K22" s="1">
        <v>1.8</v>
      </c>
      <c r="L22">
        <v>2.5074000000000001</v>
      </c>
      <c r="M22">
        <v>12.667299999999999</v>
      </c>
      <c r="P22" s="1">
        <v>1.8</v>
      </c>
      <c r="Q22">
        <v>3.7673999999999999</v>
      </c>
      <c r="R22">
        <v>2.3450000000000002</v>
      </c>
      <c r="U22" s="1">
        <v>1.8</v>
      </c>
      <c r="V22">
        <v>7.6333000000000002</v>
      </c>
      <c r="W22">
        <v>2.9121000000000001</v>
      </c>
      <c r="Z22" s="1">
        <v>1.8</v>
      </c>
      <c r="AA22">
        <v>4.5220000000000002</v>
      </c>
      <c r="AB22">
        <v>2.4769999999999999</v>
      </c>
      <c r="AE22" s="1">
        <v>1.8</v>
      </c>
      <c r="AF22">
        <v>6.3674999999999997</v>
      </c>
      <c r="AG22">
        <v>1.9613</v>
      </c>
      <c r="AJ22" s="1">
        <v>1.8</v>
      </c>
      <c r="AK22">
        <v>6.4611999999999998</v>
      </c>
      <c r="AL22">
        <v>4.0975000000000001</v>
      </c>
    </row>
    <row r="23" spans="1:38" x14ac:dyDescent="0.25">
      <c r="A23" s="1">
        <v>1.9</v>
      </c>
      <c r="B23">
        <v>22.432200000000002</v>
      </c>
      <c r="C23">
        <v>18.699200000000001</v>
      </c>
      <c r="F23" s="1">
        <v>1.9</v>
      </c>
      <c r="G23">
        <v>3.2326999999999999</v>
      </c>
      <c r="H23">
        <v>2.1894</v>
      </c>
      <c r="K23" s="1">
        <v>1.9</v>
      </c>
      <c r="L23">
        <v>2.0112000000000001</v>
      </c>
      <c r="M23">
        <v>12.1389</v>
      </c>
      <c r="P23" s="1">
        <v>1.9</v>
      </c>
      <c r="Q23">
        <v>4.0205000000000002</v>
      </c>
      <c r="R23">
        <v>2.8395999999999999</v>
      </c>
      <c r="U23" s="1">
        <v>1.9</v>
      </c>
      <c r="V23">
        <v>11.1593</v>
      </c>
      <c r="W23">
        <v>2.6644999999999999</v>
      </c>
      <c r="Z23" s="1">
        <v>1.9</v>
      </c>
      <c r="AA23">
        <v>5.5145</v>
      </c>
      <c r="AB23">
        <v>3.036</v>
      </c>
      <c r="AE23" s="1">
        <v>1.9</v>
      </c>
      <c r="AF23">
        <v>4.4122000000000003</v>
      </c>
      <c r="AG23">
        <v>2.2673999999999999</v>
      </c>
      <c r="AJ23" s="1">
        <v>1.9</v>
      </c>
      <c r="AK23">
        <v>4.7127999999999997</v>
      </c>
      <c r="AL23">
        <v>2.7976000000000001</v>
      </c>
    </row>
    <row r="24" spans="1:38" x14ac:dyDescent="0.25">
      <c r="A24" s="1">
        <v>2</v>
      </c>
      <c r="B24">
        <v>10.241199999999999</v>
      </c>
      <c r="C24">
        <v>27.629799999999999</v>
      </c>
      <c r="F24" s="1">
        <v>2</v>
      </c>
      <c r="G24">
        <v>2.3456999999999999</v>
      </c>
      <c r="H24">
        <v>3.0388999999999999</v>
      </c>
      <c r="K24" s="1">
        <v>2</v>
      </c>
      <c r="L24">
        <v>2.3744000000000001</v>
      </c>
      <c r="M24">
        <v>16.063700000000001</v>
      </c>
      <c r="P24" s="1">
        <v>2</v>
      </c>
      <c r="Q24">
        <v>3.4009999999999998</v>
      </c>
      <c r="R24">
        <v>2.4815</v>
      </c>
      <c r="U24" s="1">
        <v>2</v>
      </c>
      <c r="V24">
        <v>6.0747</v>
      </c>
      <c r="W24">
        <v>2.2557999999999998</v>
      </c>
      <c r="Z24" s="1">
        <v>2</v>
      </c>
      <c r="AA24">
        <v>5.8361999999999998</v>
      </c>
      <c r="AB24">
        <v>2.2618</v>
      </c>
      <c r="AE24" s="1">
        <v>2</v>
      </c>
      <c r="AF24">
        <v>5.2625000000000002</v>
      </c>
      <c r="AG24">
        <v>2.0966999999999998</v>
      </c>
      <c r="AJ24" s="1">
        <v>2</v>
      </c>
      <c r="AK24">
        <v>5.16</v>
      </c>
      <c r="AL24">
        <v>2.7136</v>
      </c>
    </row>
    <row r="26" spans="1:38" x14ac:dyDescent="0.25">
      <c r="A26" s="1" t="s">
        <v>7</v>
      </c>
      <c r="B26">
        <f>AVERAGE(B5:B24)</f>
        <v>10.644639999999999</v>
      </c>
      <c r="C26">
        <f>AVERAGE(C5:C24)</f>
        <v>20.343910000000001</v>
      </c>
      <c r="F26" s="1" t="s">
        <v>7</v>
      </c>
      <c r="G26">
        <f>AVERAGE(G5:G24)</f>
        <v>2.683125</v>
      </c>
      <c r="H26">
        <f>AVERAGE(H5:H24)</f>
        <v>4.2903900000000004</v>
      </c>
      <c r="K26" s="1" t="s">
        <v>7</v>
      </c>
      <c r="L26">
        <f>AVERAGE(L5:L24)</f>
        <v>2.66377</v>
      </c>
      <c r="M26">
        <f>AVERAGE(M5:M24)</f>
        <v>7.7186449999999995</v>
      </c>
      <c r="P26" s="1" t="s">
        <v>7</v>
      </c>
      <c r="Q26">
        <f>AVERAGE(Q5:Q24)</f>
        <v>3.4303000000000003</v>
      </c>
      <c r="R26">
        <f>AVERAGE(R5:R24)</f>
        <v>2.722974999999999</v>
      </c>
      <c r="U26" s="1" t="s">
        <v>7</v>
      </c>
      <c r="V26">
        <f>AVERAGE(V5:V24)</f>
        <v>4.8740400000000008</v>
      </c>
      <c r="W26">
        <f>AVERAGE(W5:W24)</f>
        <v>5.4356850000000003</v>
      </c>
      <c r="Z26" s="1" t="s">
        <v>7</v>
      </c>
      <c r="AA26">
        <f>AVERAGE(AA5:AA24)</f>
        <v>4.8751750000000005</v>
      </c>
      <c r="AB26">
        <f>AVERAGE(AB5:AB24)</f>
        <v>2.4623300000000006</v>
      </c>
      <c r="AE26" s="1" t="s">
        <v>7</v>
      </c>
      <c r="AF26">
        <f>AVERAGE(AF5:AF24)</f>
        <v>5.2847049999999998</v>
      </c>
      <c r="AG26">
        <f>AVERAGE(AG5:AG24)</f>
        <v>4.2621599999999997</v>
      </c>
      <c r="AJ26" s="1" t="s">
        <v>7</v>
      </c>
      <c r="AK26">
        <f>AVERAGE(AK5:AK24)</f>
        <v>5.3219550000000009</v>
      </c>
      <c r="AL26">
        <f>AVERAGE(AL5:AL24)</f>
        <v>4.1467999999999998</v>
      </c>
    </row>
    <row r="27" spans="1:38" x14ac:dyDescent="0.25">
      <c r="A27" s="1" t="s">
        <v>8</v>
      </c>
      <c r="B27">
        <f>STDEV(B5:B24)</f>
        <v>10.361806810712425</v>
      </c>
      <c r="C27">
        <f>STDEV(C5:C24)</f>
        <v>8.5506067355603772</v>
      </c>
      <c r="F27" s="1" t="s">
        <v>8</v>
      </c>
      <c r="G27">
        <f>STDEV(G5:G24)</f>
        <v>0.38009725469452421</v>
      </c>
      <c r="H27">
        <f>STDEV(H5:H24)</f>
        <v>1.3603304690985549</v>
      </c>
      <c r="K27" s="1" t="s">
        <v>8</v>
      </c>
      <c r="L27">
        <f>STDEV(L5:L24)</f>
        <v>0.62443271189473182</v>
      </c>
      <c r="M27">
        <f>STDEV(M5:M24)</f>
        <v>3.3378895165524156</v>
      </c>
      <c r="P27" s="1" t="s">
        <v>8</v>
      </c>
      <c r="Q27">
        <f>STDEV(Q5:Q24)</f>
        <v>0.53966631600608028</v>
      </c>
      <c r="R27">
        <f>STDEV(R5:R24)</f>
        <v>0.38146970063165331</v>
      </c>
      <c r="U27" s="1" t="s">
        <v>8</v>
      </c>
      <c r="V27">
        <f>STDEV(V5:V24)</f>
        <v>1.8896866316096446</v>
      </c>
      <c r="W27">
        <f>STDEV(W5:W24)</f>
        <v>3.5551657117755018</v>
      </c>
      <c r="Z27" s="1" t="s">
        <v>8</v>
      </c>
      <c r="AA27">
        <f>STDEV(AA5:AA24)</f>
        <v>0.59047653179890236</v>
      </c>
      <c r="AB27">
        <f>STDEV(AB5:AB24)</f>
        <v>0.35806552193697666</v>
      </c>
      <c r="AE27" s="1" t="s">
        <v>8</v>
      </c>
      <c r="AF27">
        <f>STDEV(AF5:AF24)</f>
        <v>0.83116242663355477</v>
      </c>
      <c r="AG27">
        <f>STDEV(AG5:AG24)</f>
        <v>4.8905374631338629</v>
      </c>
      <c r="AJ27" s="1" t="s">
        <v>8</v>
      </c>
      <c r="AK27">
        <f>STDEV(AK5:AK24)</f>
        <v>0.89034358564544491</v>
      </c>
      <c r="AL27">
        <f>STDEV(AL5:AL24)</f>
        <v>1.5441113557471711</v>
      </c>
    </row>
    <row r="28" spans="1:38" x14ac:dyDescent="0.25">
      <c r="A28" s="1" t="s">
        <v>9</v>
      </c>
      <c r="B28">
        <f>2*(B27)</f>
        <v>20.72361362142485</v>
      </c>
      <c r="C28">
        <f>2*(C27)</f>
        <v>17.101213471120754</v>
      </c>
      <c r="F28" s="1" t="s">
        <v>9</v>
      </c>
      <c r="G28">
        <f>2*(G27)</f>
        <v>0.76019450938904842</v>
      </c>
      <c r="H28">
        <f>2*(H27)</f>
        <v>2.7206609381971099</v>
      </c>
      <c r="K28" s="1" t="s">
        <v>9</v>
      </c>
      <c r="L28">
        <f>2*(L27)</f>
        <v>1.2488654237894636</v>
      </c>
      <c r="M28">
        <f>2*(M27)</f>
        <v>6.6757790331048312</v>
      </c>
      <c r="P28" s="1" t="s">
        <v>9</v>
      </c>
      <c r="Q28">
        <f>2*(Q27)</f>
        <v>1.0793326320121606</v>
      </c>
      <c r="R28">
        <f>2*(R27)</f>
        <v>0.76293940126330662</v>
      </c>
      <c r="U28" s="1" t="s">
        <v>9</v>
      </c>
      <c r="V28">
        <f>2*(V27)</f>
        <v>3.7793732632192891</v>
      </c>
      <c r="W28">
        <f>2*(W27)</f>
        <v>7.1103314235510036</v>
      </c>
      <c r="Z28" s="1" t="s">
        <v>9</v>
      </c>
      <c r="AA28">
        <f>2*(AA27)</f>
        <v>1.1809530635978047</v>
      </c>
      <c r="AB28">
        <f>2*(AB27)</f>
        <v>0.71613104387395332</v>
      </c>
      <c r="AE28" s="1" t="s">
        <v>9</v>
      </c>
      <c r="AF28">
        <f>2*(AF27)</f>
        <v>1.6623248532671095</v>
      </c>
      <c r="AG28">
        <f>2*(AG27)</f>
        <v>9.7810749262677259</v>
      </c>
      <c r="AJ28" s="1" t="s">
        <v>9</v>
      </c>
      <c r="AK28">
        <f>2*(AK27)</f>
        <v>1.7806871712908898</v>
      </c>
      <c r="AL28">
        <f>2*(AL27)</f>
        <v>3.0882227114943421</v>
      </c>
    </row>
    <row r="29" spans="1:38" x14ac:dyDescent="0.25">
      <c r="A29" s="1" t="s">
        <v>10</v>
      </c>
      <c r="B29">
        <f>B26+B28</f>
        <v>31.368253621424849</v>
      </c>
      <c r="C29">
        <f>C26+C28</f>
        <v>37.445123471120752</v>
      </c>
      <c r="F29" s="1" t="s">
        <v>10</v>
      </c>
      <c r="G29">
        <f>G26+G28</f>
        <v>3.4433195093890485</v>
      </c>
      <c r="H29">
        <f>H26+H28</f>
        <v>7.0110509381971102</v>
      </c>
      <c r="K29" s="1" t="s">
        <v>10</v>
      </c>
      <c r="L29">
        <f>L26+L28</f>
        <v>3.9126354237894638</v>
      </c>
      <c r="M29">
        <f>M26+M28</f>
        <v>14.39442403310483</v>
      </c>
      <c r="P29" s="1" t="s">
        <v>10</v>
      </c>
      <c r="Q29">
        <f>Q26+Q28</f>
        <v>4.5096326320121607</v>
      </c>
      <c r="R29">
        <f>R26+R28</f>
        <v>3.4859144012633054</v>
      </c>
      <c r="U29" s="1" t="s">
        <v>10</v>
      </c>
      <c r="V29">
        <f>V26+V28</f>
        <v>8.6534132632192904</v>
      </c>
      <c r="W29">
        <f>W26+W28</f>
        <v>12.546016423551004</v>
      </c>
      <c r="Z29" s="1" t="s">
        <v>10</v>
      </c>
      <c r="AA29">
        <f>AA26+AA28</f>
        <v>6.0561280635978054</v>
      </c>
      <c r="AB29">
        <f>AB26+AB28</f>
        <v>3.1784610438739538</v>
      </c>
      <c r="AE29" s="1" t="s">
        <v>10</v>
      </c>
      <c r="AF29">
        <f>AF26+AF28</f>
        <v>6.9470298532671091</v>
      </c>
      <c r="AG29">
        <f>AG26+AG28</f>
        <v>14.043234926267726</v>
      </c>
      <c r="AJ29" s="1" t="s">
        <v>10</v>
      </c>
      <c r="AK29">
        <f>AK26+AK28</f>
        <v>7.1026421712908903</v>
      </c>
      <c r="AL29">
        <f>AL26+AL28</f>
        <v>7.2350227114943415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6.3417499999999993</v>
      </c>
      <c r="K40">
        <f>AVERAGE(C4,H4,M4,R4,W4,AB4,AG4,AL4)</f>
        <v>7.1431875000000007</v>
      </c>
      <c r="O40">
        <f>J41-J40</f>
        <v>-1.2519749999999989</v>
      </c>
      <c r="P40">
        <f>K41-K40</f>
        <v>3.6706124999999998</v>
      </c>
      <c r="R40" s="1">
        <v>0.1</v>
      </c>
      <c r="S40">
        <f>O40/J40*100</f>
        <v>-19.741790515236314</v>
      </c>
      <c r="T40">
        <f>P40/K40*100</f>
        <v>51.38619838832453</v>
      </c>
      <c r="W40">
        <f>J40</f>
        <v>6.3417499999999993</v>
      </c>
      <c r="X40">
        <f>K40</f>
        <v>7.1431875000000007</v>
      </c>
      <c r="Y40">
        <f>S40</f>
        <v>-19.741790515236314</v>
      </c>
      <c r="Z40">
        <f>S41</f>
        <v>-19.929435881263043</v>
      </c>
      <c r="AA40">
        <f>S42</f>
        <v>-22.019947175464182</v>
      </c>
      <c r="AB40">
        <f>S43</f>
        <v>-31.202152402727947</v>
      </c>
      <c r="AC40">
        <f>S44</f>
        <v>-30.064848030906276</v>
      </c>
      <c r="AD40">
        <f>S45</f>
        <v>-29.206843536878608</v>
      </c>
      <c r="AE40">
        <f>S46</f>
        <v>-18.025978633657889</v>
      </c>
      <c r="AF40">
        <f>S47</f>
        <v>-36.384475893877877</v>
      </c>
      <c r="AG40">
        <f>S48</f>
        <v>-33.076043678795287</v>
      </c>
      <c r="AH40">
        <f>S49</f>
        <v>-33.010801434935146</v>
      </c>
      <c r="AI40">
        <f>S50</f>
        <v>-26.120747427760477</v>
      </c>
      <c r="AJ40">
        <f>S51</f>
        <v>-17.162849371230326</v>
      </c>
      <c r="AK40">
        <f>S52</f>
        <v>-34.893365395986905</v>
      </c>
      <c r="AL40">
        <f>S53</f>
        <v>-40.039618401860686</v>
      </c>
      <c r="AM40">
        <f>S54</f>
        <v>-42.381440454133312</v>
      </c>
      <c r="AN40">
        <f>S55</f>
        <v>-35.839673591674206</v>
      </c>
      <c r="AO40">
        <f>S56</f>
        <v>49.835810304726643</v>
      </c>
      <c r="AP40">
        <f>S57</f>
        <v>-6.1879607363898028</v>
      </c>
      <c r="AQ40">
        <f>S58</f>
        <v>13.327157330389896</v>
      </c>
      <c r="AR40">
        <f>S59</f>
        <v>-19.786139472543056</v>
      </c>
      <c r="AS40">
        <f>T40</f>
        <v>51.38619838832453</v>
      </c>
      <c r="AT40">
        <f>T41</f>
        <v>-4.3399742761897508</v>
      </c>
      <c r="AU40">
        <f>T42</f>
        <v>-14.635273118618272</v>
      </c>
      <c r="AV40">
        <f>T43</f>
        <v>22.559256634380638</v>
      </c>
      <c r="AW40">
        <f>T44</f>
        <v>-8.9476861695146575</v>
      </c>
      <c r="AX40">
        <f>T45</f>
        <v>-7.477404170057139</v>
      </c>
      <c r="AY40">
        <f>T46</f>
        <v>-20.031148559379151</v>
      </c>
      <c r="AZ40">
        <f>T47</f>
        <v>-24.934771766805795</v>
      </c>
      <c r="BA40">
        <f>T48</f>
        <v>-27.301012328179823</v>
      </c>
      <c r="BB40">
        <f>T49</f>
        <v>-30.295123850521922</v>
      </c>
      <c r="BC40">
        <f>T50</f>
        <v>-21.45050791400898</v>
      </c>
      <c r="BD40">
        <f>T51</f>
        <v>-26.693615420286815</v>
      </c>
      <c r="BE40">
        <f>T52</f>
        <v>-32.22965937825375</v>
      </c>
      <c r="BF40">
        <f>T53</f>
        <v>-34.606224462118632</v>
      </c>
      <c r="BG40">
        <f>T54</f>
        <v>-27.113945979998444</v>
      </c>
      <c r="BH40">
        <f>T55</f>
        <v>-20.968055227445731</v>
      </c>
      <c r="BI40">
        <f>T56</f>
        <v>23.015985510670127</v>
      </c>
      <c r="BJ40">
        <f>T57</f>
        <v>18.334427032749719</v>
      </c>
      <c r="BK40">
        <f>T58</f>
        <v>-18.396724151507996</v>
      </c>
      <c r="BL40">
        <f>T59</f>
        <v>2.4434119921953426</v>
      </c>
    </row>
    <row r="41" spans="9:64" x14ac:dyDescent="0.25">
      <c r="I41" s="1">
        <v>0.1</v>
      </c>
      <c r="J41">
        <f>AVERAGE(B5,G5,L5,Q5,V5,AA5,AF5,AK5)</f>
        <v>5.0897750000000004</v>
      </c>
      <c r="K41">
        <f>AVERAGE(C5,H5,M5,R5,W5,AB5,AG5,AL5)</f>
        <v>10.813800000000001</v>
      </c>
      <c r="O41">
        <f>J42-J40</f>
        <v>-1.2638749999999987</v>
      </c>
      <c r="P41">
        <f>K42-K40</f>
        <v>-0.3100125000000018</v>
      </c>
      <c r="R41" s="1">
        <v>0.2</v>
      </c>
      <c r="S41">
        <f>O41/J40*100</f>
        <v>-19.929435881263043</v>
      </c>
      <c r="T41">
        <f>P41/K40*100</f>
        <v>-4.3399742761897508</v>
      </c>
    </row>
    <row r="42" spans="9:64" x14ac:dyDescent="0.25">
      <c r="I42" s="1">
        <v>0.2</v>
      </c>
      <c r="J42">
        <f>AVERAGE(B6,G6,L6,Q6,V6,AA6,AF6,AK6)</f>
        <v>5.0778750000000006</v>
      </c>
      <c r="K42">
        <f>AVERAGE(C6,H6,M6,R6,W6,AB6,AG6,AL6)</f>
        <v>6.8331749999999989</v>
      </c>
      <c r="O42">
        <f>J43-J40</f>
        <v>-1.3964499999999997</v>
      </c>
      <c r="P42">
        <f>K43-K40</f>
        <v>-1.0454250000000007</v>
      </c>
      <c r="R42" s="1">
        <v>0.3</v>
      </c>
      <c r="S42">
        <f>O42/J40*100</f>
        <v>-22.019947175464182</v>
      </c>
      <c r="T42">
        <f>P42/K40*100</f>
        <v>-14.635273118618272</v>
      </c>
    </row>
    <row r="43" spans="9:64" x14ac:dyDescent="0.25">
      <c r="I43" s="1">
        <v>0.3</v>
      </c>
      <c r="J43">
        <f>AVERAGE(B7,G7,L7,Q7,V7,AA7,AF7,AK7)</f>
        <v>4.9452999999999996</v>
      </c>
      <c r="K43">
        <f>AVERAGE(C7,H7,M7,R7,W7,AB7,AG7,AL7)</f>
        <v>6.0977625</v>
      </c>
      <c r="O43">
        <f>J44-J40</f>
        <v>-1.9787624999999993</v>
      </c>
      <c r="P43">
        <f>K44-K40</f>
        <v>1.6114499999999987</v>
      </c>
      <c r="R43" s="1">
        <v>0.4</v>
      </c>
      <c r="S43">
        <f>O43/J40*100</f>
        <v>-31.202152402727947</v>
      </c>
      <c r="T43">
        <f>P43/K40*100</f>
        <v>22.559256634380638</v>
      </c>
    </row>
    <row r="44" spans="9:64" x14ac:dyDescent="0.25">
      <c r="I44" s="1">
        <v>0.4</v>
      </c>
      <c r="J44">
        <f>AVERAGE(B8,G8,L8,Q8,V8,AA8,AF8,AK8)</f>
        <v>4.3629875</v>
      </c>
      <c r="K44">
        <f t="shared" ref="K43:K60" si="0">AVERAGE(C8,H8,M8,R8,W8,AB8,AG8,AL8)</f>
        <v>8.7546374999999994</v>
      </c>
      <c r="O44">
        <f>J45-J40</f>
        <v>-1.9066374999999987</v>
      </c>
      <c r="P44">
        <f>K45-K40</f>
        <v>-0.63914999999999988</v>
      </c>
      <c r="R44" s="1">
        <v>0.5</v>
      </c>
      <c r="S44">
        <f>O44/J40*100</f>
        <v>-30.064848030906276</v>
      </c>
      <c r="T44">
        <f>P44/K40*100</f>
        <v>-8.9476861695146575</v>
      </c>
    </row>
    <row r="45" spans="9:64" x14ac:dyDescent="0.25">
      <c r="I45" s="1">
        <v>0.5</v>
      </c>
      <c r="J45">
        <f t="shared" ref="J45:J60" si="1">AVERAGE(B9,G9,L9,Q9,V9,AA9,AF9,AK9)</f>
        <v>4.4351125000000007</v>
      </c>
      <c r="K45">
        <f t="shared" si="0"/>
        <v>6.5040375000000008</v>
      </c>
      <c r="O45">
        <f>J46-J40</f>
        <v>-1.8522249999999989</v>
      </c>
      <c r="P45">
        <f>K46-K40</f>
        <v>-0.53412500000000041</v>
      </c>
      <c r="R45" s="1">
        <v>0.6</v>
      </c>
      <c r="S45">
        <f>O45/J40*100</f>
        <v>-29.206843536878608</v>
      </c>
      <c r="T45">
        <f>P45/K40*100</f>
        <v>-7.477404170057139</v>
      </c>
    </row>
    <row r="46" spans="9:64" x14ac:dyDescent="0.25">
      <c r="I46" s="1">
        <v>0.6</v>
      </c>
      <c r="J46">
        <f t="shared" si="1"/>
        <v>4.4895250000000004</v>
      </c>
      <c r="K46">
        <f t="shared" si="0"/>
        <v>6.6090625000000003</v>
      </c>
      <c r="O46">
        <f>J47-J40</f>
        <v>-1.143162499999999</v>
      </c>
      <c r="P46">
        <f>K47-K40</f>
        <v>-1.4308625000000017</v>
      </c>
      <c r="R46" s="1">
        <v>0.7</v>
      </c>
      <c r="S46">
        <f>O46/J40*100</f>
        <v>-18.025978633657889</v>
      </c>
      <c r="T46">
        <f>P46/K40*100</f>
        <v>-20.031148559379151</v>
      </c>
    </row>
    <row r="47" spans="9:64" x14ac:dyDescent="0.25">
      <c r="I47" s="1">
        <v>0.7</v>
      </c>
      <c r="J47">
        <f t="shared" si="1"/>
        <v>5.1985875000000004</v>
      </c>
      <c r="K47">
        <f t="shared" si="0"/>
        <v>5.712324999999999</v>
      </c>
      <c r="O47">
        <f>J48-J40</f>
        <v>-2.3074124999999999</v>
      </c>
      <c r="P47">
        <f>K48-K40</f>
        <v>-1.7811375000000007</v>
      </c>
      <c r="R47" s="1">
        <v>0.8</v>
      </c>
      <c r="S47">
        <f>O47/J40*100</f>
        <v>-36.384475893877877</v>
      </c>
      <c r="T47">
        <f>P47/K40*100</f>
        <v>-24.934771766805795</v>
      </c>
    </row>
    <row r="48" spans="9:64" x14ac:dyDescent="0.25">
      <c r="I48" s="1">
        <v>0.8</v>
      </c>
      <c r="J48">
        <f t="shared" si="1"/>
        <v>4.0343374999999995</v>
      </c>
      <c r="K48">
        <f t="shared" si="0"/>
        <v>5.36205</v>
      </c>
      <c r="O48">
        <f>J49-J40</f>
        <v>-2.0975999999999999</v>
      </c>
      <c r="P48">
        <f>K49-K40</f>
        <v>-1.9501625000000002</v>
      </c>
      <c r="R48" s="1">
        <v>0.9</v>
      </c>
      <c r="S48">
        <f>O48/J40*100</f>
        <v>-33.076043678795287</v>
      </c>
      <c r="T48">
        <f>P48/K40*100</f>
        <v>-27.301012328179823</v>
      </c>
    </row>
    <row r="49" spans="1:20" x14ac:dyDescent="0.25">
      <c r="I49" s="1">
        <v>0.9</v>
      </c>
      <c r="J49">
        <f t="shared" si="1"/>
        <v>4.2441499999999994</v>
      </c>
      <c r="K49">
        <f t="shared" si="0"/>
        <v>5.1930250000000004</v>
      </c>
      <c r="O49">
        <f>J50-J40</f>
        <v>-2.0934624999999993</v>
      </c>
      <c r="P49">
        <f>K50-K40</f>
        <v>-2.1640375000000009</v>
      </c>
      <c r="R49" s="1">
        <v>1</v>
      </c>
      <c r="S49">
        <f>O49/J40*100</f>
        <v>-33.010801434935146</v>
      </c>
      <c r="T49">
        <f>P49/K40*100</f>
        <v>-30.295123850521922</v>
      </c>
    </row>
    <row r="50" spans="1:20" x14ac:dyDescent="0.25">
      <c r="I50" s="1">
        <v>1</v>
      </c>
      <c r="J50">
        <f t="shared" si="1"/>
        <v>4.2482875</v>
      </c>
      <c r="K50">
        <f t="shared" si="0"/>
        <v>4.9791499999999997</v>
      </c>
      <c r="O50">
        <f>J51-J40</f>
        <v>-1.6565124999999998</v>
      </c>
      <c r="P50">
        <f>K51-K40</f>
        <v>-1.5322500000000003</v>
      </c>
      <c r="R50" s="1">
        <v>1.1000000000000001</v>
      </c>
      <c r="S50">
        <f>O50/J40*100</f>
        <v>-26.120747427760477</v>
      </c>
      <c r="T50">
        <f>P50/K40*100</f>
        <v>-21.45050791400898</v>
      </c>
    </row>
    <row r="51" spans="1:20" x14ac:dyDescent="0.25">
      <c r="A51" t="s">
        <v>20</v>
      </c>
      <c r="I51" s="1">
        <v>1.1000000000000001</v>
      </c>
      <c r="J51">
        <f t="shared" si="1"/>
        <v>4.6852374999999995</v>
      </c>
      <c r="K51">
        <f t="shared" si="0"/>
        <v>5.6109375000000004</v>
      </c>
      <c r="O51">
        <f>J52-J40</f>
        <v>-1.0884249999999991</v>
      </c>
      <c r="P51">
        <f>K52-K40</f>
        <v>-1.9067750000000006</v>
      </c>
      <c r="R51" s="1">
        <v>1.2</v>
      </c>
      <c r="S51">
        <f>O51/J40*100</f>
        <v>-17.162849371230326</v>
      </c>
      <c r="T51">
        <f>P51/K40*100</f>
        <v>-26.693615420286815</v>
      </c>
    </row>
    <row r="52" spans="1:20" x14ac:dyDescent="0.25">
      <c r="A52" t="s">
        <v>21</v>
      </c>
      <c r="I52" s="1">
        <v>1.2</v>
      </c>
      <c r="J52">
        <f t="shared" si="1"/>
        <v>5.2533250000000002</v>
      </c>
      <c r="K52">
        <f t="shared" si="0"/>
        <v>5.2364125000000001</v>
      </c>
      <c r="O52">
        <f>J53-J40</f>
        <v>-2.2128499999999995</v>
      </c>
      <c r="P52">
        <f>K53-K40</f>
        <v>-2.302225</v>
      </c>
      <c r="R52" s="1">
        <v>1.3</v>
      </c>
      <c r="S52">
        <f>O52/J40*100</f>
        <v>-34.893365395986905</v>
      </c>
      <c r="T52">
        <f>P52/K40*100</f>
        <v>-32.22965937825375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4.1288999999999998</v>
      </c>
      <c r="K53">
        <f t="shared" si="0"/>
        <v>4.8409625000000007</v>
      </c>
      <c r="O53">
        <f>J54-J40</f>
        <v>-2.5392124999999997</v>
      </c>
      <c r="P53">
        <f>K54-K40</f>
        <v>-2.4719875000000009</v>
      </c>
      <c r="R53" s="1">
        <v>1.4</v>
      </c>
      <c r="S53">
        <f>O53/J40*100</f>
        <v>-40.039618401860686</v>
      </c>
      <c r="T53">
        <f>P53/K40*100</f>
        <v>-34.606224462118632</v>
      </c>
    </row>
    <row r="54" spans="1:20" x14ac:dyDescent="0.25">
      <c r="A54" s="1">
        <v>1</v>
      </c>
      <c r="B54">
        <f>B4</f>
        <v>18.0885</v>
      </c>
      <c r="C54">
        <f>C4</f>
        <v>8.1544000000000008</v>
      </c>
      <c r="I54" s="1">
        <v>1.4</v>
      </c>
      <c r="J54">
        <f t="shared" si="1"/>
        <v>3.8025374999999997</v>
      </c>
      <c r="K54">
        <f t="shared" si="0"/>
        <v>4.6711999999999998</v>
      </c>
      <c r="O54">
        <f>J55-J40</f>
        <v>-2.687724999999999</v>
      </c>
      <c r="P54">
        <f>K55-K40</f>
        <v>-1.9368000000000016</v>
      </c>
      <c r="R54" s="1">
        <v>1.5</v>
      </c>
      <c r="S54">
        <f>O54/J40*100</f>
        <v>-42.381440454133312</v>
      </c>
      <c r="T54">
        <f>P54/K40*100</f>
        <v>-27.113945979998444</v>
      </c>
    </row>
    <row r="55" spans="1:20" x14ac:dyDescent="0.25">
      <c r="A55" s="1">
        <v>2</v>
      </c>
      <c r="B55">
        <f>G4</f>
        <v>2.8403</v>
      </c>
      <c r="C55">
        <f>H4</f>
        <v>8.7027999999999999</v>
      </c>
      <c r="I55" s="1">
        <v>1.5</v>
      </c>
      <c r="J55">
        <f t="shared" si="1"/>
        <v>3.6540250000000003</v>
      </c>
      <c r="K55">
        <f t="shared" si="0"/>
        <v>5.2063874999999991</v>
      </c>
      <c r="O55">
        <f>J56-J40</f>
        <v>-2.2728624999999987</v>
      </c>
      <c r="P55">
        <f>K56-K40</f>
        <v>-1.4977875000000003</v>
      </c>
      <c r="R55" s="1">
        <v>1.6</v>
      </c>
      <c r="S55">
        <f>O55/J40*100</f>
        <v>-35.839673591674206</v>
      </c>
      <c r="T55">
        <f>P55/K40*100</f>
        <v>-20.968055227445731</v>
      </c>
    </row>
    <row r="56" spans="1:20" x14ac:dyDescent="0.25">
      <c r="A56" s="1">
        <v>3</v>
      </c>
      <c r="B56">
        <f>L4</f>
        <v>3.8778999999999999</v>
      </c>
      <c r="C56">
        <f>M4</f>
        <v>6.7704000000000004</v>
      </c>
      <c r="I56" s="1">
        <v>1.6</v>
      </c>
      <c r="J56">
        <f t="shared" si="1"/>
        <v>4.0688875000000007</v>
      </c>
      <c r="K56">
        <f t="shared" si="0"/>
        <v>5.6454000000000004</v>
      </c>
      <c r="O56">
        <f>J57-J40</f>
        <v>3.1604625000000013</v>
      </c>
      <c r="P56">
        <f>K57-K40</f>
        <v>1.644075</v>
      </c>
      <c r="R56" s="1">
        <v>1.7</v>
      </c>
      <c r="S56">
        <f>O56/J40*100</f>
        <v>49.835810304726643</v>
      </c>
      <c r="T56">
        <f>P56/K40*100</f>
        <v>23.015985510670127</v>
      </c>
    </row>
    <row r="57" spans="1:20" x14ac:dyDescent="0.25">
      <c r="A57" s="1">
        <v>4</v>
      </c>
      <c r="B57">
        <f>Q4</f>
        <v>3.0865</v>
      </c>
      <c r="C57">
        <f>R4</f>
        <v>2.7526000000000002</v>
      </c>
      <c r="I57" s="1">
        <v>1.7</v>
      </c>
      <c r="J57">
        <f t="shared" si="1"/>
        <v>9.5022125000000006</v>
      </c>
      <c r="K57">
        <f t="shared" si="0"/>
        <v>8.7872625000000006</v>
      </c>
      <c r="O57">
        <f>J58-J40</f>
        <v>-0.39242500000000025</v>
      </c>
      <c r="P57">
        <f>K58-K40</f>
        <v>1.3096624999999991</v>
      </c>
      <c r="R57" s="1">
        <v>1.8</v>
      </c>
      <c r="S57">
        <f>O57/J40*100</f>
        <v>-6.1879607363898028</v>
      </c>
      <c r="T57">
        <f>P57/K40*100</f>
        <v>18.334427032749719</v>
      </c>
    </row>
    <row r="58" spans="1:20" x14ac:dyDescent="0.25">
      <c r="A58" s="1">
        <v>5</v>
      </c>
      <c r="B58">
        <f>V4</f>
        <v>7.0697000000000001</v>
      </c>
      <c r="C58">
        <f>W4</f>
        <v>20.483799999999999</v>
      </c>
      <c r="I58" s="1">
        <v>1.8</v>
      </c>
      <c r="J58">
        <f t="shared" si="1"/>
        <v>5.9493249999999991</v>
      </c>
      <c r="K58">
        <f t="shared" si="0"/>
        <v>8.4528499999999998</v>
      </c>
      <c r="O58">
        <f>J59-J40</f>
        <v>0.84517500000000112</v>
      </c>
      <c r="P58">
        <f>K59-K40</f>
        <v>-1.3141125000000002</v>
      </c>
      <c r="R58" s="1">
        <v>1.9</v>
      </c>
      <c r="S58">
        <f>O58/J40*100</f>
        <v>13.327157330389896</v>
      </c>
      <c r="T58">
        <f>P58/K40*100</f>
        <v>-18.396724151507996</v>
      </c>
    </row>
    <row r="59" spans="1:20" x14ac:dyDescent="0.25">
      <c r="A59" s="1">
        <v>6</v>
      </c>
      <c r="B59">
        <f>AA4</f>
        <v>4.4048999999999996</v>
      </c>
      <c r="C59">
        <f>AB4</f>
        <v>2.6143999999999998</v>
      </c>
      <c r="I59" s="1">
        <v>1.9</v>
      </c>
      <c r="J59">
        <f t="shared" si="1"/>
        <v>7.1869250000000005</v>
      </c>
      <c r="K59">
        <f t="shared" si="0"/>
        <v>5.8290750000000005</v>
      </c>
      <c r="O59">
        <f>J60-J40</f>
        <v>-1.2547874999999991</v>
      </c>
      <c r="P59">
        <f>K60-K40</f>
        <v>0.17453749999999868</v>
      </c>
      <c r="R59" s="1">
        <v>2</v>
      </c>
      <c r="S59">
        <f>O59/J40*100</f>
        <v>-19.786139472543056</v>
      </c>
      <c r="T59">
        <f>P59/K40*100</f>
        <v>2.4434119921953426</v>
      </c>
    </row>
    <row r="60" spans="1:20" x14ac:dyDescent="0.25">
      <c r="A60" s="1">
        <v>7</v>
      </c>
      <c r="B60">
        <f>AF4</f>
        <v>5.8076999999999996</v>
      </c>
      <c r="C60">
        <f>AG4</f>
        <v>5.2144000000000004</v>
      </c>
      <c r="I60" s="1">
        <v>2</v>
      </c>
      <c r="J60">
        <f>AVERAGE(B24,G24,L24,Q24,V24,AA24,AF24,AK24)</f>
        <v>5.0869625000000003</v>
      </c>
      <c r="K60">
        <f>AVERAGE(C24,H24,M24,R24,W24,AB24,AG24,AL24)</f>
        <v>7.3177249999999994</v>
      </c>
    </row>
    <row r="61" spans="1:20" x14ac:dyDescent="0.25">
      <c r="A61" s="1">
        <v>8</v>
      </c>
      <c r="B61">
        <f>AK4</f>
        <v>5.5585000000000004</v>
      </c>
      <c r="C61">
        <f>AL4</f>
        <v>2.4527000000000001</v>
      </c>
    </row>
    <row r="63" spans="1:20" x14ac:dyDescent="0.25">
      <c r="A63" t="s">
        <v>22</v>
      </c>
      <c r="B63">
        <f>AVERAGE(B54:B61)</f>
        <v>6.3417499999999993</v>
      </c>
      <c r="C63">
        <f>AVERAGE(C54:C61)</f>
        <v>7.1431875000000007</v>
      </c>
    </row>
    <row r="64" spans="1:20" x14ac:dyDescent="0.25">
      <c r="A64" t="s">
        <v>8</v>
      </c>
      <c r="B64">
        <f>STDEV(B54:B61)</f>
        <v>4.9583045221411854</v>
      </c>
      <c r="C64">
        <f>STDEV(C54:C61)</f>
        <v>5.941066802817125</v>
      </c>
    </row>
    <row r="65" spans="1:3" x14ac:dyDescent="0.25">
      <c r="A65" t="s">
        <v>23</v>
      </c>
      <c r="B65">
        <f>1.5*B64</f>
        <v>7.4374567832117782</v>
      </c>
      <c r="C65">
        <f>1.5*C64</f>
        <v>8.911600204225687</v>
      </c>
    </row>
    <row r="66" spans="1:3" x14ac:dyDescent="0.25">
      <c r="A66" t="s">
        <v>9</v>
      </c>
      <c r="B66">
        <f>2*B64</f>
        <v>9.9166090442823709</v>
      </c>
      <c r="C66">
        <f>2*C64</f>
        <v>11.88213360563425</v>
      </c>
    </row>
    <row r="67" spans="1:3" x14ac:dyDescent="0.25">
      <c r="A67" t="s">
        <v>24</v>
      </c>
      <c r="B67">
        <f>B63+B65</f>
        <v>13.779206783211777</v>
      </c>
      <c r="C67">
        <f>C63+C65</f>
        <v>16.054787704225689</v>
      </c>
    </row>
    <row r="68" spans="1:3" x14ac:dyDescent="0.25">
      <c r="A68" t="s">
        <v>25</v>
      </c>
      <c r="B68">
        <f>B63+B66</f>
        <v>16.258359044282372</v>
      </c>
      <c r="C68">
        <f>C63+C66</f>
        <v>19.025321105634251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2014-11-30T23:18:08Z</dcterms:created>
  <dcterms:modified xsi:type="dcterms:W3CDTF">2014-11-30T23:18:54Z</dcterms:modified>
</cp:coreProperties>
</file>