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8" i="1"/>
  <c r="R27" i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<sst xmlns="http://schemas.openxmlformats.org/spreadsheetml/2006/main" count="80" uniqueCount="26">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</sst>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8.2347000000000001</v>
      </c>
      <c r="C4">
        <v>7.6803999999999997</v>
      </c>
      <c r="F4" s="1">
        <v>285</v>
      </c>
      <c r="G4">
        <v>7.3155999999999999</v>
      </c>
      <c r="H4">
        <v>6.3959999999999999</v>
      </c>
      <c r="K4" s="1">
        <v>285</v>
      </c>
      <c r="L4">
        <v>10.608000000000001</v>
      </c>
      <c r="M4">
        <v>5.4584999999999999</v>
      </c>
      <c r="P4" s="1">
        <v>285</v>
      </c>
      <c r="Q4">
        <v>10.1448</v>
      </c>
      <c r="R4">
        <v>6.2191999999999998</v>
      </c>
      <c r="U4" s="1">
        <v>285</v>
      </c>
      <c r="V4">
        <v>4.5815000000000001</v>
      </c>
      <c r="W4">
        <v>8.6297999999999995</v>
      </c>
      <c r="Z4" s="1">
        <v>285</v>
      </c>
      <c r="AA4">
        <v>10.0303</v>
      </c>
      <c r="AB4">
        <v>7.2663000000000002</v>
      </c>
      <c r="AE4" s="1">
        <v>285</v>
      </c>
      <c r="AF4">
        <v>7.0156000000000001</v>
      </c>
      <c r="AG4">
        <v>5.9474999999999998</v>
      </c>
      <c r="AJ4" s="1">
        <v>285</v>
      </c>
      <c r="AK4">
        <v>7.2946</v>
      </c>
      <c r="AL4">
        <v>4.1742999999999997</v>
      </c>
    </row>
    <row r="5" spans="1:38" x14ac:dyDescent="0.25">
      <c r="A5" s="1">
        <v>0.1</v>
      </c>
      <c r="B5">
        <v>9.0767000000000007</v>
      </c>
      <c r="C5">
        <v>7.7248999999999999</v>
      </c>
      <c r="F5" s="1">
        <v>0.1</v>
      </c>
      <c r="G5">
        <v>6.0900999999999996</v>
      </c>
      <c r="H5">
        <v>7.0792000000000002</v>
      </c>
      <c r="K5" s="1">
        <v>0.1</v>
      </c>
      <c r="L5">
        <v>9.6096000000000004</v>
      </c>
      <c r="M5">
        <v>3.7370000000000001</v>
      </c>
      <c r="P5" s="1">
        <v>0.1</v>
      </c>
      <c r="Q5">
        <v>27.1294</v>
      </c>
      <c r="R5">
        <v>33.360199999999999</v>
      </c>
      <c r="U5" s="1">
        <v>0.1</v>
      </c>
      <c r="V5">
        <v>5.2831000000000001</v>
      </c>
      <c r="W5">
        <v>8.6011000000000006</v>
      </c>
      <c r="Z5" s="1">
        <v>0.1</v>
      </c>
      <c r="AA5">
        <v>10.675700000000001</v>
      </c>
      <c r="AB5">
        <v>6.2256999999999998</v>
      </c>
      <c r="AE5" s="1">
        <v>0.1</v>
      </c>
      <c r="AF5">
        <v>6.4686000000000003</v>
      </c>
      <c r="AG5">
        <v>5.8480999999999996</v>
      </c>
      <c r="AJ5" s="1">
        <v>0.1</v>
      </c>
      <c r="AK5">
        <v>6.8780999999999999</v>
      </c>
      <c r="AL5">
        <v>3.6528999999999998</v>
      </c>
    </row>
    <row r="6" spans="1:38" x14ac:dyDescent="0.25">
      <c r="A6" s="1">
        <v>0.2</v>
      </c>
      <c r="B6">
        <v>9.5945</v>
      </c>
      <c r="C6">
        <v>8.9558</v>
      </c>
      <c r="F6" s="1">
        <v>0.2</v>
      </c>
      <c r="G6">
        <v>8.1006999999999998</v>
      </c>
      <c r="H6">
        <v>6.0354999999999999</v>
      </c>
      <c r="K6" s="1">
        <v>0.2</v>
      </c>
      <c r="L6">
        <v>7.9767999999999999</v>
      </c>
      <c r="M6">
        <v>5.4938000000000002</v>
      </c>
      <c r="P6" s="1">
        <v>0.2</v>
      </c>
      <c r="Q6">
        <v>10.6431</v>
      </c>
      <c r="R6">
        <v>11.847200000000001</v>
      </c>
      <c r="U6" s="1">
        <v>0.2</v>
      </c>
      <c r="V6">
        <v>5.2582000000000004</v>
      </c>
      <c r="W6">
        <v>7.4364999999999997</v>
      </c>
      <c r="Z6" s="1">
        <v>0.2</v>
      </c>
      <c r="AA6">
        <v>8.3519000000000005</v>
      </c>
      <c r="AB6">
        <v>9.3582999999999998</v>
      </c>
      <c r="AE6" s="1">
        <v>0.2</v>
      </c>
      <c r="AF6">
        <v>8.0719999999999992</v>
      </c>
      <c r="AG6">
        <v>5.3449</v>
      </c>
      <c r="AJ6" s="1">
        <v>0.2</v>
      </c>
      <c r="AK6">
        <v>7.5957999999999997</v>
      </c>
      <c r="AL6">
        <v>3.0482</v>
      </c>
    </row>
    <row r="7" spans="1:38" x14ac:dyDescent="0.25">
      <c r="A7" s="1">
        <v>0.3</v>
      </c>
      <c r="B7">
        <v>6.9349999999999996</v>
      </c>
      <c r="C7">
        <v>4.4909999999999997</v>
      </c>
      <c r="F7" s="1">
        <v>0.3</v>
      </c>
      <c r="G7">
        <v>8.8573000000000004</v>
      </c>
      <c r="H7">
        <v>5.6881000000000004</v>
      </c>
      <c r="K7" s="1">
        <v>0.3</v>
      </c>
      <c r="L7">
        <v>9.6143000000000001</v>
      </c>
      <c r="M7">
        <v>5.61</v>
      </c>
      <c r="P7" s="1">
        <v>0.3</v>
      </c>
      <c r="Q7">
        <v>8.3927999999999994</v>
      </c>
      <c r="R7">
        <v>5.0624000000000002</v>
      </c>
      <c r="U7" s="1">
        <v>0.3</v>
      </c>
      <c r="V7">
        <v>8.2512000000000008</v>
      </c>
      <c r="W7">
        <v>6.3651</v>
      </c>
      <c r="Z7" s="1">
        <v>0.3</v>
      </c>
      <c r="AA7">
        <v>7.2648999999999999</v>
      </c>
      <c r="AB7">
        <v>7.7314999999999996</v>
      </c>
      <c r="AE7" s="1">
        <v>0.3</v>
      </c>
      <c r="AF7">
        <v>5.9200999999999997</v>
      </c>
      <c r="AG7">
        <v>6.6856</v>
      </c>
      <c r="AJ7" s="1">
        <v>0.3</v>
      </c>
      <c r="AK7">
        <v>6.6745000000000001</v>
      </c>
      <c r="AL7">
        <v>3.4119999999999999</v>
      </c>
    </row>
    <row r="8" spans="1:38" x14ac:dyDescent="0.25">
      <c r="A8" s="1">
        <v>0.4</v>
      </c>
      <c r="B8">
        <v>6.3551000000000002</v>
      </c>
      <c r="C8">
        <v>4.3154000000000003</v>
      </c>
      <c r="F8" s="1">
        <v>0.4</v>
      </c>
      <c r="G8">
        <v>8.6302000000000003</v>
      </c>
      <c r="H8">
        <v>5.7969999999999997</v>
      </c>
      <c r="K8" s="1">
        <v>0.4</v>
      </c>
      <c r="L8">
        <v>8.8041</v>
      </c>
      <c r="M8">
        <v>5.3963999999999999</v>
      </c>
      <c r="P8" s="1">
        <v>0.4</v>
      </c>
      <c r="Q8">
        <v>12.1731</v>
      </c>
      <c r="R8">
        <v>4.6383000000000001</v>
      </c>
      <c r="U8" s="1">
        <v>0.4</v>
      </c>
      <c r="V8">
        <v>5.3853999999999997</v>
      </c>
      <c r="W8">
        <v>7.7237999999999998</v>
      </c>
      <c r="Z8" s="1">
        <v>0.4</v>
      </c>
      <c r="AA8">
        <v>7.7889999999999997</v>
      </c>
      <c r="AB8">
        <v>6.6272000000000002</v>
      </c>
      <c r="AE8" s="1">
        <v>0.4</v>
      </c>
      <c r="AF8">
        <v>5.7522000000000002</v>
      </c>
      <c r="AG8">
        <v>4.7744999999999997</v>
      </c>
      <c r="AJ8" s="1">
        <v>0.4</v>
      </c>
      <c r="AK8">
        <v>7.9725000000000001</v>
      </c>
      <c r="AL8">
        <v>3.6859000000000002</v>
      </c>
    </row>
    <row r="9" spans="1:38" x14ac:dyDescent="0.25">
      <c r="A9" s="1">
        <v>0.5</v>
      </c>
      <c r="B9">
        <v>7.0168999999999997</v>
      </c>
      <c r="C9">
        <v>6.8021000000000003</v>
      </c>
      <c r="F9" s="1">
        <v>0.5</v>
      </c>
      <c r="G9">
        <v>8.3298000000000005</v>
      </c>
      <c r="H9">
        <v>7.5625</v>
      </c>
      <c r="K9" s="1">
        <v>0.5</v>
      </c>
      <c r="L9">
        <v>9.4414999999999996</v>
      </c>
      <c r="M9">
        <v>5.6509999999999998</v>
      </c>
      <c r="P9" s="1">
        <v>0.5</v>
      </c>
      <c r="Q9">
        <v>10.575200000000001</v>
      </c>
      <c r="R9">
        <v>4.0156000000000001</v>
      </c>
      <c r="U9" s="1">
        <v>0.5</v>
      </c>
      <c r="V9">
        <v>6.6776999999999997</v>
      </c>
      <c r="W9">
        <v>5.6082000000000001</v>
      </c>
      <c r="Z9" s="1">
        <v>0.5</v>
      </c>
      <c r="AA9">
        <v>6.8335999999999997</v>
      </c>
      <c r="AB9">
        <v>6.5853000000000002</v>
      </c>
      <c r="AE9" s="1">
        <v>0.5</v>
      </c>
      <c r="AF9">
        <v>5.2763999999999998</v>
      </c>
      <c r="AG9">
        <v>5.3471000000000002</v>
      </c>
      <c r="AJ9" s="1">
        <v>0.5</v>
      </c>
      <c r="AK9">
        <v>7.1677</v>
      </c>
      <c r="AL9">
        <v>3.5076999999999998</v>
      </c>
    </row>
    <row r="10" spans="1:38" x14ac:dyDescent="0.25">
      <c r="A10" s="1">
        <v>0.6</v>
      </c>
      <c r="B10">
        <v>7.3548999999999998</v>
      </c>
      <c r="C10">
        <v>4.9027000000000003</v>
      </c>
      <c r="F10" s="1">
        <v>0.6</v>
      </c>
      <c r="G10">
        <v>10.270300000000001</v>
      </c>
      <c r="H10">
        <v>4.0345000000000004</v>
      </c>
      <c r="K10" s="1">
        <v>0.6</v>
      </c>
      <c r="L10">
        <v>8.7281999999999993</v>
      </c>
      <c r="M10">
        <v>6.0970000000000004</v>
      </c>
      <c r="P10" s="1">
        <v>0.6</v>
      </c>
      <c r="Q10">
        <v>13.814</v>
      </c>
      <c r="R10">
        <v>6.0255999999999998</v>
      </c>
      <c r="U10" s="1">
        <v>0.6</v>
      </c>
      <c r="V10">
        <v>6.9325999999999999</v>
      </c>
      <c r="W10">
        <v>6.7720000000000002</v>
      </c>
      <c r="Z10" s="1">
        <v>0.6</v>
      </c>
      <c r="AA10">
        <v>7.8985000000000003</v>
      </c>
      <c r="AB10">
        <v>6.7003000000000004</v>
      </c>
      <c r="AE10" s="1">
        <v>0.6</v>
      </c>
      <c r="AF10">
        <v>5.298</v>
      </c>
      <c r="AG10">
        <v>6.3749000000000002</v>
      </c>
      <c r="AJ10" s="1">
        <v>0.6</v>
      </c>
      <c r="AK10">
        <v>7.6894999999999998</v>
      </c>
      <c r="AL10">
        <v>3.4859</v>
      </c>
    </row>
    <row r="11" spans="1:38" x14ac:dyDescent="0.25">
      <c r="A11" s="1">
        <v>0.7</v>
      </c>
      <c r="B11">
        <v>9.5227000000000004</v>
      </c>
      <c r="C11">
        <v>5.7370000000000001</v>
      </c>
      <c r="F11" s="1">
        <v>0.7</v>
      </c>
      <c r="G11">
        <v>10.7446</v>
      </c>
      <c r="H11">
        <v>7.8449999999999998</v>
      </c>
      <c r="K11" s="1">
        <v>0.7</v>
      </c>
      <c r="L11">
        <v>9.8323999999999998</v>
      </c>
      <c r="M11">
        <v>5.0873999999999997</v>
      </c>
      <c r="P11" s="1">
        <v>0.7</v>
      </c>
      <c r="Q11">
        <v>11.988799999999999</v>
      </c>
      <c r="R11">
        <v>10.445600000000001</v>
      </c>
      <c r="U11" s="1">
        <v>0.7</v>
      </c>
      <c r="V11">
        <v>11.3582</v>
      </c>
      <c r="W11">
        <v>7.4004000000000003</v>
      </c>
      <c r="Z11" s="1">
        <v>0.7</v>
      </c>
      <c r="AA11">
        <v>8.3977000000000004</v>
      </c>
      <c r="AB11">
        <v>6.4855</v>
      </c>
      <c r="AE11" s="1">
        <v>0.7</v>
      </c>
      <c r="AF11">
        <v>6.3930999999999996</v>
      </c>
      <c r="AG11">
        <v>11.020799999999999</v>
      </c>
      <c r="AJ11" s="1">
        <v>0.7</v>
      </c>
      <c r="AK11">
        <v>5.8034999999999997</v>
      </c>
      <c r="AL11">
        <v>4.1307999999999998</v>
      </c>
    </row>
    <row r="12" spans="1:38" x14ac:dyDescent="0.25">
      <c r="A12" s="1">
        <v>0.8</v>
      </c>
      <c r="B12">
        <v>9.8510000000000009</v>
      </c>
      <c r="C12">
        <v>6.1287000000000003</v>
      </c>
      <c r="F12" s="1">
        <v>0.8</v>
      </c>
      <c r="G12">
        <v>9.5069999999999997</v>
      </c>
      <c r="H12">
        <v>5.2792000000000003</v>
      </c>
      <c r="K12" s="1">
        <v>0.8</v>
      </c>
      <c r="L12">
        <v>8.0214999999999996</v>
      </c>
      <c r="M12">
        <v>5.2309000000000001</v>
      </c>
      <c r="P12" s="1">
        <v>0.8</v>
      </c>
      <c r="Q12">
        <v>13.245900000000001</v>
      </c>
      <c r="R12">
        <v>10.958</v>
      </c>
      <c r="U12" s="1">
        <v>0.8</v>
      </c>
      <c r="V12">
        <v>10.5497</v>
      </c>
      <c r="W12">
        <v>9.0050000000000008</v>
      </c>
      <c r="Z12" s="1">
        <v>0.8</v>
      </c>
      <c r="AA12">
        <v>8.7518999999999991</v>
      </c>
      <c r="AB12">
        <v>4.3170000000000002</v>
      </c>
      <c r="AE12" s="1">
        <v>0.8</v>
      </c>
      <c r="AF12">
        <v>5.2355</v>
      </c>
      <c r="AG12">
        <v>16.494499999999999</v>
      </c>
      <c r="AJ12" s="1">
        <v>0.8</v>
      </c>
      <c r="AK12">
        <v>7.8880999999999997</v>
      </c>
      <c r="AL12">
        <v>3.1145999999999998</v>
      </c>
    </row>
    <row r="13" spans="1:38" x14ac:dyDescent="0.25">
      <c r="A13" s="1">
        <v>0.9</v>
      </c>
      <c r="B13">
        <v>9.3925999999999998</v>
      </c>
      <c r="C13">
        <v>7.6612</v>
      </c>
      <c r="F13" s="1">
        <v>0.9</v>
      </c>
      <c r="G13">
        <v>8.1557999999999993</v>
      </c>
      <c r="H13">
        <v>6.5621999999999998</v>
      </c>
      <c r="K13" s="1">
        <v>0.9</v>
      </c>
      <c r="L13">
        <v>5.6162000000000001</v>
      </c>
      <c r="M13">
        <v>6.1250999999999998</v>
      </c>
      <c r="P13" s="1">
        <v>0.9</v>
      </c>
      <c r="Q13">
        <v>13.937900000000001</v>
      </c>
      <c r="R13">
        <v>10.1678</v>
      </c>
      <c r="U13" s="1">
        <v>0.9</v>
      </c>
      <c r="V13">
        <v>9.1524000000000001</v>
      </c>
      <c r="W13">
        <v>5.7278000000000002</v>
      </c>
      <c r="Z13" s="1">
        <v>0.9</v>
      </c>
      <c r="AA13">
        <v>7.1773999999999996</v>
      </c>
      <c r="AB13">
        <v>5.8512000000000004</v>
      </c>
      <c r="AE13" s="1">
        <v>0.9</v>
      </c>
      <c r="AF13">
        <v>6.4226000000000001</v>
      </c>
      <c r="AG13">
        <v>11.000500000000001</v>
      </c>
      <c r="AJ13" s="1">
        <v>0.9</v>
      </c>
      <c r="AK13">
        <v>7.8659999999999997</v>
      </c>
      <c r="AL13">
        <v>3.7181999999999999</v>
      </c>
    </row>
    <row r="14" spans="1:38" x14ac:dyDescent="0.25">
      <c r="A14" s="1">
        <v>1</v>
      </c>
      <c r="B14">
        <v>7.8273000000000001</v>
      </c>
      <c r="C14">
        <v>9.1891999999999996</v>
      </c>
      <c r="F14" s="1">
        <v>1</v>
      </c>
      <c r="G14">
        <v>11.91</v>
      </c>
      <c r="H14">
        <v>6.1048</v>
      </c>
      <c r="K14" s="1">
        <v>1</v>
      </c>
      <c r="L14">
        <v>11.3505</v>
      </c>
      <c r="M14">
        <v>4.5522</v>
      </c>
      <c r="P14" s="1">
        <v>1</v>
      </c>
      <c r="Q14">
        <v>9.1791999999999998</v>
      </c>
      <c r="R14">
        <v>4.8102999999999998</v>
      </c>
      <c r="U14" s="1">
        <v>1</v>
      </c>
      <c r="V14">
        <v>7.6478000000000002</v>
      </c>
      <c r="W14">
        <v>5.9741</v>
      </c>
      <c r="Z14" s="1">
        <v>1</v>
      </c>
      <c r="AA14">
        <v>8.4620999999999995</v>
      </c>
      <c r="AB14">
        <v>7.2295999999999996</v>
      </c>
      <c r="AE14" s="1">
        <v>1</v>
      </c>
      <c r="AF14">
        <v>6.2786</v>
      </c>
      <c r="AG14">
        <v>10.533899999999999</v>
      </c>
      <c r="AJ14" s="1">
        <v>1</v>
      </c>
      <c r="AK14">
        <v>7.1543000000000001</v>
      </c>
      <c r="AL14">
        <v>3.5289999999999999</v>
      </c>
    </row>
    <row r="15" spans="1:38" x14ac:dyDescent="0.25">
      <c r="A15" s="1">
        <v>1.1000000000000001</v>
      </c>
      <c r="B15">
        <v>9.6303999999999998</v>
      </c>
      <c r="C15">
        <v>7.6128999999999998</v>
      </c>
      <c r="F15" s="1">
        <v>1.1000000000000001</v>
      </c>
      <c r="G15">
        <v>10.011799999999999</v>
      </c>
      <c r="H15">
        <v>5.9962</v>
      </c>
      <c r="K15" s="1">
        <v>1.1000000000000001</v>
      </c>
      <c r="L15">
        <v>9.7316000000000003</v>
      </c>
      <c r="M15">
        <v>4.4737</v>
      </c>
      <c r="P15" s="1">
        <v>1.1000000000000001</v>
      </c>
      <c r="Q15">
        <v>8.3003</v>
      </c>
      <c r="R15">
        <v>4.4340000000000002</v>
      </c>
      <c r="U15" s="1">
        <v>1.1000000000000001</v>
      </c>
      <c r="V15">
        <v>6.7504999999999997</v>
      </c>
      <c r="W15">
        <v>6.6002000000000001</v>
      </c>
      <c r="Z15" s="1">
        <v>1.1000000000000001</v>
      </c>
      <c r="AA15">
        <v>8.5381</v>
      </c>
      <c r="AB15">
        <v>5.5484999999999998</v>
      </c>
      <c r="AE15" s="1">
        <v>1.1000000000000001</v>
      </c>
      <c r="AF15">
        <v>6.2839</v>
      </c>
      <c r="AG15">
        <v>7.8852000000000002</v>
      </c>
      <c r="AJ15" s="1">
        <v>1.1000000000000001</v>
      </c>
      <c r="AK15">
        <v>8.0345999999999993</v>
      </c>
      <c r="AL15">
        <v>2.7511000000000001</v>
      </c>
    </row>
    <row r="16" spans="1:38" x14ac:dyDescent="0.25">
      <c r="A16" s="1">
        <v>1.2</v>
      </c>
      <c r="B16">
        <v>6.9481999999999999</v>
      </c>
      <c r="C16">
        <v>7.9789000000000003</v>
      </c>
      <c r="F16" s="1">
        <v>1.2</v>
      </c>
      <c r="G16">
        <v>9.6819000000000006</v>
      </c>
      <c r="H16">
        <v>10.946099999999999</v>
      </c>
      <c r="K16" s="1">
        <v>1.2</v>
      </c>
      <c r="L16">
        <v>8.6539999999999999</v>
      </c>
      <c r="M16">
        <v>3.5708000000000002</v>
      </c>
      <c r="P16" s="1">
        <v>1.2</v>
      </c>
      <c r="Q16">
        <v>8.2948000000000004</v>
      </c>
      <c r="R16">
        <v>4.4867999999999997</v>
      </c>
      <c r="U16" s="1">
        <v>1.2</v>
      </c>
      <c r="V16">
        <v>6.3800999999999997</v>
      </c>
      <c r="W16">
        <v>4.8754</v>
      </c>
      <c r="Z16" s="1">
        <v>1.2</v>
      </c>
      <c r="AA16">
        <v>10.8513</v>
      </c>
      <c r="AB16">
        <v>6.133</v>
      </c>
      <c r="AE16" s="1">
        <v>1.2</v>
      </c>
      <c r="AF16">
        <v>6.28</v>
      </c>
      <c r="AG16">
        <v>8.7316000000000003</v>
      </c>
      <c r="AJ16" s="1">
        <v>1.2</v>
      </c>
      <c r="AK16">
        <v>7.6680000000000001</v>
      </c>
      <c r="AL16">
        <v>3.2824</v>
      </c>
    </row>
    <row r="17" spans="1:38" x14ac:dyDescent="0.25">
      <c r="A17" s="1">
        <v>1.3</v>
      </c>
      <c r="B17">
        <v>8.1917000000000009</v>
      </c>
      <c r="C17">
        <v>6.2815000000000003</v>
      </c>
      <c r="F17" s="1">
        <v>1.3</v>
      </c>
      <c r="G17">
        <v>8.4550000000000001</v>
      </c>
      <c r="H17">
        <v>5.4074999999999998</v>
      </c>
      <c r="K17" s="1">
        <v>1.3</v>
      </c>
      <c r="L17">
        <v>9.0667000000000009</v>
      </c>
      <c r="M17">
        <v>4.3213999999999997</v>
      </c>
      <c r="P17" s="1">
        <v>1.3</v>
      </c>
      <c r="Q17">
        <v>7.7504</v>
      </c>
      <c r="R17">
        <v>5.7068000000000003</v>
      </c>
      <c r="U17" s="1">
        <v>1.3</v>
      </c>
      <c r="V17">
        <v>7.7324999999999999</v>
      </c>
      <c r="W17">
        <v>6.1851000000000003</v>
      </c>
      <c r="Z17" s="1">
        <v>1.3</v>
      </c>
      <c r="AA17">
        <v>7.5845000000000002</v>
      </c>
      <c r="AB17">
        <v>6.1276000000000002</v>
      </c>
      <c r="AE17" s="1">
        <v>1.3</v>
      </c>
      <c r="AF17">
        <v>5.0124000000000004</v>
      </c>
      <c r="AG17">
        <v>8.3496000000000006</v>
      </c>
      <c r="AJ17" s="1">
        <v>1.3</v>
      </c>
      <c r="AK17">
        <v>6.7930999999999999</v>
      </c>
      <c r="AL17">
        <v>3.2347000000000001</v>
      </c>
    </row>
    <row r="18" spans="1:38" x14ac:dyDescent="0.25">
      <c r="A18" s="1">
        <v>1.4</v>
      </c>
      <c r="B18">
        <v>8.0449999999999999</v>
      </c>
      <c r="C18">
        <v>5.0914000000000001</v>
      </c>
      <c r="F18" s="1">
        <v>1.4</v>
      </c>
      <c r="G18">
        <v>7.8132999999999999</v>
      </c>
      <c r="H18">
        <v>7.8182</v>
      </c>
      <c r="K18" s="1">
        <v>1.4</v>
      </c>
      <c r="L18">
        <v>11.273999999999999</v>
      </c>
      <c r="M18">
        <v>5.8357999999999999</v>
      </c>
      <c r="P18" s="1">
        <v>1.4</v>
      </c>
      <c r="Q18">
        <v>8.1405999999999992</v>
      </c>
      <c r="R18">
        <v>4.3368000000000002</v>
      </c>
      <c r="U18" s="1">
        <v>1.4</v>
      </c>
      <c r="V18">
        <v>8.4687000000000001</v>
      </c>
      <c r="W18">
        <v>6.3053999999999997</v>
      </c>
      <c r="Z18" s="1">
        <v>1.4</v>
      </c>
      <c r="AA18">
        <v>7.7043999999999997</v>
      </c>
      <c r="AB18">
        <v>5.9112999999999998</v>
      </c>
      <c r="AE18" s="1">
        <v>1.4</v>
      </c>
      <c r="AF18">
        <v>4.5697000000000001</v>
      </c>
      <c r="AG18">
        <v>6.9589999999999996</v>
      </c>
      <c r="AJ18" s="1">
        <v>1.4</v>
      </c>
      <c r="AK18">
        <v>8.3352000000000004</v>
      </c>
      <c r="AL18">
        <v>4.2119999999999997</v>
      </c>
    </row>
    <row r="19" spans="1:38" x14ac:dyDescent="0.25">
      <c r="A19" s="1">
        <v>1.5</v>
      </c>
      <c r="B19">
        <v>7.0065</v>
      </c>
      <c r="C19">
        <v>5.5928000000000004</v>
      </c>
      <c r="F19" s="1">
        <v>1.5</v>
      </c>
      <c r="G19">
        <v>6.2981999999999996</v>
      </c>
      <c r="H19">
        <v>6.8042999999999996</v>
      </c>
      <c r="K19" s="1">
        <v>1.5</v>
      </c>
      <c r="L19">
        <v>8.4474999999999998</v>
      </c>
      <c r="M19">
        <v>4.5457000000000001</v>
      </c>
      <c r="P19" s="1">
        <v>1.5</v>
      </c>
      <c r="Q19">
        <v>11.6235</v>
      </c>
      <c r="R19">
        <v>4.9851999999999999</v>
      </c>
      <c r="U19" s="1">
        <v>1.5</v>
      </c>
      <c r="V19">
        <v>21.313199999999998</v>
      </c>
      <c r="W19">
        <v>8.1807999999999996</v>
      </c>
      <c r="Z19" s="1">
        <v>1.5</v>
      </c>
      <c r="AA19">
        <v>7.8609</v>
      </c>
      <c r="AB19">
        <v>6.2907000000000002</v>
      </c>
      <c r="AE19" s="1">
        <v>1.5</v>
      </c>
      <c r="AF19">
        <v>5.766</v>
      </c>
      <c r="AG19">
        <v>7.8305999999999996</v>
      </c>
      <c r="AJ19" s="1">
        <v>1.5</v>
      </c>
      <c r="AK19">
        <v>7.7230999999999996</v>
      </c>
      <c r="AL19">
        <v>3.3292999999999999</v>
      </c>
    </row>
    <row r="20" spans="1:38" x14ac:dyDescent="0.25">
      <c r="A20" s="1">
        <v>1.6</v>
      </c>
      <c r="B20">
        <v>7.3007</v>
      </c>
      <c r="C20">
        <v>7.8746999999999998</v>
      </c>
      <c r="F20" s="1">
        <v>1.6</v>
      </c>
      <c r="G20">
        <v>7.0068999999999999</v>
      </c>
      <c r="H20">
        <v>6.7571000000000003</v>
      </c>
      <c r="K20" s="1">
        <v>1.6</v>
      </c>
      <c r="L20">
        <v>9.8851999999999993</v>
      </c>
      <c r="M20">
        <v>4.8701999999999996</v>
      </c>
      <c r="P20" s="1">
        <v>1.6</v>
      </c>
      <c r="Q20">
        <v>11.891</v>
      </c>
      <c r="R20">
        <v>3.9382000000000001</v>
      </c>
      <c r="U20" s="1">
        <v>1.6</v>
      </c>
      <c r="V20">
        <v>32.650300000000001</v>
      </c>
      <c r="W20">
        <v>30.525099999999998</v>
      </c>
      <c r="Z20" s="1">
        <v>1.6</v>
      </c>
      <c r="AA20">
        <v>7.8979999999999997</v>
      </c>
      <c r="AB20">
        <v>12.175000000000001</v>
      </c>
      <c r="AE20" s="1">
        <v>1.6</v>
      </c>
      <c r="AF20">
        <v>6.3475999999999999</v>
      </c>
      <c r="AG20">
        <v>9.0807000000000002</v>
      </c>
      <c r="AJ20" s="1">
        <v>1.6</v>
      </c>
      <c r="AK20">
        <v>6.7069000000000001</v>
      </c>
      <c r="AL20">
        <v>3.363</v>
      </c>
    </row>
    <row r="21" spans="1:38" x14ac:dyDescent="0.25">
      <c r="A21" s="1">
        <v>1.7</v>
      </c>
      <c r="B21">
        <v>6.274</v>
      </c>
      <c r="C21">
        <v>6.1466000000000003</v>
      </c>
      <c r="F21" s="1">
        <v>1.7</v>
      </c>
      <c r="G21">
        <v>5.3320999999999996</v>
      </c>
      <c r="H21">
        <v>10.6082</v>
      </c>
      <c r="K21" s="1">
        <v>1.7</v>
      </c>
      <c r="L21">
        <v>9.0789000000000009</v>
      </c>
      <c r="M21">
        <v>5.2641999999999998</v>
      </c>
      <c r="P21" s="1">
        <v>1.7</v>
      </c>
      <c r="Q21">
        <v>9.5805000000000007</v>
      </c>
      <c r="R21">
        <v>3.7126000000000001</v>
      </c>
      <c r="U21" s="1">
        <v>1.7</v>
      </c>
      <c r="V21">
        <v>14.863099999999999</v>
      </c>
      <c r="W21">
        <v>15.3848</v>
      </c>
      <c r="Z21" s="1">
        <v>1.7</v>
      </c>
      <c r="AA21">
        <v>6.2313000000000001</v>
      </c>
      <c r="AB21">
        <v>5.3033999999999999</v>
      </c>
      <c r="AE21" s="1">
        <v>1.7</v>
      </c>
      <c r="AF21">
        <v>6.165</v>
      </c>
      <c r="AG21">
        <v>8.4969999999999999</v>
      </c>
      <c r="AJ21" s="1">
        <v>1.7</v>
      </c>
      <c r="AK21">
        <v>6.5820999999999996</v>
      </c>
      <c r="AL21">
        <v>3.2942</v>
      </c>
    </row>
    <row r="22" spans="1:38" x14ac:dyDescent="0.25">
      <c r="A22" s="1">
        <v>1.8</v>
      </c>
      <c r="B22">
        <v>6.8975</v>
      </c>
      <c r="C22">
        <v>7.2674000000000003</v>
      </c>
      <c r="F22" s="1">
        <v>1.8</v>
      </c>
      <c r="G22">
        <v>7.8094999999999999</v>
      </c>
      <c r="H22">
        <v>7.1322999999999999</v>
      </c>
      <c r="K22" s="1">
        <v>1.8</v>
      </c>
      <c r="L22">
        <v>9.5962999999999994</v>
      </c>
      <c r="M22">
        <v>5.1429999999999998</v>
      </c>
      <c r="P22" s="1">
        <v>1.8</v>
      </c>
      <c r="Q22">
        <v>11.3398</v>
      </c>
      <c r="R22">
        <v>5.8117000000000001</v>
      </c>
      <c r="U22" s="1">
        <v>1.8</v>
      </c>
      <c r="V22">
        <v>12.8918</v>
      </c>
      <c r="W22">
        <v>14.107100000000001</v>
      </c>
      <c r="Z22" s="1">
        <v>1.8</v>
      </c>
      <c r="AA22">
        <v>8.1046999999999993</v>
      </c>
      <c r="AB22">
        <v>6.6965000000000003</v>
      </c>
      <c r="AE22" s="1">
        <v>1.8</v>
      </c>
      <c r="AF22">
        <v>7.9425999999999997</v>
      </c>
      <c r="AG22">
        <v>7.8266999999999998</v>
      </c>
      <c r="AJ22" s="1">
        <v>1.8</v>
      </c>
      <c r="AK22">
        <v>8.0669000000000004</v>
      </c>
      <c r="AL22">
        <v>2.5165000000000002</v>
      </c>
    </row>
    <row r="23" spans="1:38" x14ac:dyDescent="0.25">
      <c r="A23" s="1">
        <v>1.9</v>
      </c>
      <c r="B23">
        <v>5.8772000000000002</v>
      </c>
      <c r="C23">
        <v>5.6252000000000004</v>
      </c>
      <c r="F23" s="1">
        <v>1.9</v>
      </c>
      <c r="G23">
        <v>4.9862000000000002</v>
      </c>
      <c r="H23">
        <v>6.3095999999999997</v>
      </c>
      <c r="K23" s="1">
        <v>1.9</v>
      </c>
      <c r="L23">
        <v>8.0905000000000005</v>
      </c>
      <c r="M23">
        <v>4.9898999999999996</v>
      </c>
      <c r="P23" s="1">
        <v>1.9</v>
      </c>
      <c r="Q23">
        <v>8.7357999999999993</v>
      </c>
      <c r="R23">
        <v>6.4606000000000003</v>
      </c>
      <c r="U23" s="1">
        <v>1.9</v>
      </c>
      <c r="V23">
        <v>107.34</v>
      </c>
      <c r="W23">
        <v>36.335500000000003</v>
      </c>
      <c r="Z23" s="1">
        <v>1.9</v>
      </c>
      <c r="AA23">
        <v>31.752400000000002</v>
      </c>
      <c r="AB23">
        <v>7.8410000000000002</v>
      </c>
      <c r="AE23" s="1">
        <v>1.9</v>
      </c>
      <c r="AF23">
        <v>7.1430999999999996</v>
      </c>
      <c r="AG23">
        <v>10.097899999999999</v>
      </c>
      <c r="AJ23" s="1">
        <v>1.9</v>
      </c>
      <c r="AK23">
        <v>6.4012000000000002</v>
      </c>
      <c r="AL23">
        <v>3.6229</v>
      </c>
    </row>
    <row r="24" spans="1:38" x14ac:dyDescent="0.25">
      <c r="A24" s="1">
        <v>2</v>
      </c>
      <c r="B24">
        <v>7.9134000000000002</v>
      </c>
      <c r="C24">
        <v>7.2552000000000003</v>
      </c>
      <c r="F24" s="1">
        <v>2</v>
      </c>
      <c r="G24">
        <v>3.3210000000000002</v>
      </c>
      <c r="H24">
        <v>7.9797000000000002</v>
      </c>
      <c r="K24" s="1">
        <v>2</v>
      </c>
      <c r="L24">
        <v>8.8120999999999992</v>
      </c>
      <c r="M24">
        <v>5.7077</v>
      </c>
      <c r="P24" s="1">
        <v>2</v>
      </c>
      <c r="Q24">
        <v>12.0611</v>
      </c>
      <c r="R24">
        <v>3.4632999999999998</v>
      </c>
      <c r="U24" s="1">
        <v>2</v>
      </c>
      <c r="V24">
        <v>43.482399999999998</v>
      </c>
      <c r="W24">
        <v>23.6629</v>
      </c>
      <c r="Z24" s="1">
        <v>2</v>
      </c>
      <c r="AA24">
        <v>14.476100000000001</v>
      </c>
      <c r="AB24">
        <v>10.1531</v>
      </c>
      <c r="AE24" s="1">
        <v>2</v>
      </c>
      <c r="AF24">
        <v>5.7503000000000002</v>
      </c>
      <c r="AG24">
        <v>6.0406000000000004</v>
      </c>
      <c r="AJ24" s="1">
        <v>2</v>
      </c>
      <c r="AK24">
        <v>7.6281999999999996</v>
      </c>
      <c r="AL24">
        <v>2.8060999999999998</v>
      </c>
    </row>
    <row r="26" spans="1:38" x14ac:dyDescent="0.25">
      <c r="A26" s="1" t="s">
        <v>7</v>
      </c>
      <c r="B26">
        <f>AVERAGE(B5:B24)</f>
        <v>7.8505649999999987</v>
      </c>
      <c r="C26">
        <f>AVERAGE(C5:C24)</f>
        <v>6.6317300000000001</v>
      </c>
      <c r="F26" s="1" t="s">
        <v>7</v>
      </c>
      <c r="G26">
        <f>AVERAGE(G5:G24)</f>
        <v>8.0655850000000004</v>
      </c>
      <c r="H26">
        <f>AVERAGE(H5:H24)</f>
        <v>6.8873599999999993</v>
      </c>
      <c r="K26" s="1" t="s">
        <v>7</v>
      </c>
      <c r="L26">
        <f>AVERAGE(L5:L24)</f>
        <v>9.0815950000000001</v>
      </c>
      <c r="M26">
        <f>AVERAGE(M5:M24)</f>
        <v>5.0851600000000001</v>
      </c>
      <c r="P26" s="1" t="s">
        <v>7</v>
      </c>
      <c r="Q26">
        <f>AVERAGE(Q5:Q24)</f>
        <v>11.439860000000001</v>
      </c>
      <c r="R26">
        <f>AVERAGE(R5:R24)</f>
        <v>7.4333500000000017</v>
      </c>
      <c r="U26" s="1" t="s">
        <v>7</v>
      </c>
      <c r="V26">
        <f>AVERAGE(V5:V24)</f>
        <v>16.918444999999998</v>
      </c>
      <c r="W26">
        <f>AVERAGE(W5:W24)</f>
        <v>11.138815000000003</v>
      </c>
      <c r="Z26" s="1" t="s">
        <v>7</v>
      </c>
      <c r="AA26">
        <f>AVERAGE(AA5:AA24)</f>
        <v>9.6302200000000013</v>
      </c>
      <c r="AB26">
        <f>AVERAGE(AB5:AB24)</f>
        <v>6.9645849999999996</v>
      </c>
      <c r="AE26" s="1" t="s">
        <v>7</v>
      </c>
      <c r="AF26">
        <f>AVERAGE(AF5:AF24)</f>
        <v>6.1188850000000006</v>
      </c>
      <c r="AG26">
        <f>AVERAGE(AG5:AG24)</f>
        <v>8.2361850000000025</v>
      </c>
      <c r="AJ26" s="1" t="s">
        <v>7</v>
      </c>
      <c r="AK26">
        <f>AVERAGE(AK5:AK24)</f>
        <v>7.3314649999999997</v>
      </c>
      <c r="AL26">
        <f>AVERAGE(AL5:AL24)</f>
        <v>3.3848700000000007</v>
      </c>
    </row>
    <row r="27" spans="1:38" x14ac:dyDescent="0.25">
      <c r="A27" s="1" t="s">
        <v>8</v>
      </c>
      <c r="B27">
        <f>STDEV(B5:B24)</f>
        <v>1.2603115614277443</v>
      </c>
      <c r="C27">
        <f>STDEV(C5:C24)</f>
        <v>1.4171037658771308</v>
      </c>
      <c r="F27" s="1" t="s">
        <v>8</v>
      </c>
      <c r="G27">
        <f>STDEV(G5:G24)</f>
        <v>2.1053018236610468</v>
      </c>
      <c r="H27">
        <f>STDEV(H5:H24)</f>
        <v>1.6541032703075433</v>
      </c>
      <c r="K27" s="1" t="s">
        <v>8</v>
      </c>
      <c r="L27">
        <f>STDEV(L5:L24)</f>
        <v>1.2298662595133916</v>
      </c>
      <c r="M27">
        <f>STDEV(M5:M24)</f>
        <v>0.71343596725173009</v>
      </c>
      <c r="P27" s="1" t="s">
        <v>8</v>
      </c>
      <c r="Q27">
        <f>STDEV(Q5:Q24)</f>
        <v>4.1899919696443568</v>
      </c>
      <c r="R27">
        <f>STDEV(R5:R24)</f>
        <v>6.6343331755108732</v>
      </c>
      <c r="U27" s="1" t="s">
        <v>8</v>
      </c>
      <c r="V27">
        <f>STDEV(V5:V24)</f>
        <v>23.441940255840485</v>
      </c>
      <c r="W27">
        <f>STDEV(W5:W24)</f>
        <v>8.8544074633261154</v>
      </c>
      <c r="Z27" s="1" t="s">
        <v>8</v>
      </c>
      <c r="AA27">
        <f>STDEV(AA5:AA24)</f>
        <v>5.5043769373108873</v>
      </c>
      <c r="AB27">
        <f>STDEV(AB5:AB24)</f>
        <v>1.8008195015413333</v>
      </c>
      <c r="AE27" s="1" t="s">
        <v>8</v>
      </c>
      <c r="AF27">
        <f>STDEV(AF5:AF24)</f>
        <v>0.88362661099465034</v>
      </c>
      <c r="AG27">
        <f>STDEV(AG5:AG24)</f>
        <v>2.7197978174228061</v>
      </c>
      <c r="AJ27" s="1" t="s">
        <v>8</v>
      </c>
      <c r="AK27">
        <f>STDEV(AK5:AK24)</f>
        <v>0.67818940241840375</v>
      </c>
      <c r="AL27">
        <f>STDEV(AL5:AL24)</f>
        <v>0.41924257028221057</v>
      </c>
    </row>
    <row r="28" spans="1:38" x14ac:dyDescent="0.25">
      <c r="A28" s="1" t="s">
        <v>9</v>
      </c>
      <c r="B28">
        <f>2*(B27)</f>
        <v>2.5206231228554885</v>
      </c>
      <c r="C28">
        <f>2*(C27)</f>
        <v>2.8342075317542617</v>
      </c>
      <c r="F28" s="1" t="s">
        <v>9</v>
      </c>
      <c r="G28">
        <f>2*(G27)</f>
        <v>4.2106036473220936</v>
      </c>
      <c r="H28">
        <f>2*(H27)</f>
        <v>3.3082065406150867</v>
      </c>
      <c r="K28" s="1" t="s">
        <v>9</v>
      </c>
      <c r="L28">
        <f>2*(L27)</f>
        <v>2.4597325190267831</v>
      </c>
      <c r="M28">
        <f>2*(M27)</f>
        <v>1.4268719345034602</v>
      </c>
      <c r="P28" s="1" t="s">
        <v>9</v>
      </c>
      <c r="Q28">
        <f>2*(Q27)</f>
        <v>8.3799839392887137</v>
      </c>
      <c r="R28">
        <f>2*(R27)</f>
        <v>13.268666351021746</v>
      </c>
      <c r="U28" s="1" t="s">
        <v>9</v>
      </c>
      <c r="V28">
        <f>2*(V27)</f>
        <v>46.883880511680971</v>
      </c>
      <c r="W28">
        <f>2*(W27)</f>
        <v>17.708814926652231</v>
      </c>
      <c r="Z28" s="1" t="s">
        <v>9</v>
      </c>
      <c r="AA28">
        <f>2*(AA27)</f>
        <v>11.008753874621775</v>
      </c>
      <c r="AB28">
        <f>2*(AB27)</f>
        <v>3.6016390030826666</v>
      </c>
      <c r="AE28" s="1" t="s">
        <v>9</v>
      </c>
      <c r="AF28">
        <f>2*(AF27)</f>
        <v>1.7672532219893007</v>
      </c>
      <c r="AG28">
        <f>2*(AG27)</f>
        <v>5.4395956348456123</v>
      </c>
      <c r="AJ28" s="1" t="s">
        <v>9</v>
      </c>
      <c r="AK28">
        <f>2*(AK27)</f>
        <v>1.3563788048368075</v>
      </c>
      <c r="AL28">
        <f>2*(AL27)</f>
        <v>0.83848514056442114</v>
      </c>
    </row>
    <row r="29" spans="1:38" x14ac:dyDescent="0.25">
      <c r="A29" s="1" t="s">
        <v>10</v>
      </c>
      <c r="B29">
        <f>B26+B28</f>
        <v>10.371188122855488</v>
      </c>
      <c r="C29">
        <f>C26+C28</f>
        <v>9.4659375317542622</v>
      </c>
      <c r="F29" s="1" t="s">
        <v>10</v>
      </c>
      <c r="G29">
        <f>G26+G28</f>
        <v>12.276188647322094</v>
      </c>
      <c r="H29">
        <f>H26+H28</f>
        <v>10.195566540615086</v>
      </c>
      <c r="K29" s="1" t="s">
        <v>10</v>
      </c>
      <c r="L29">
        <f>L26+L28</f>
        <v>11.541327519026783</v>
      </c>
      <c r="M29">
        <f>M26+M28</f>
        <v>6.5120319345034599</v>
      </c>
      <c r="P29" s="1" t="s">
        <v>10</v>
      </c>
      <c r="Q29">
        <f>Q26+Q28</f>
        <v>19.819843939288717</v>
      </c>
      <c r="R29">
        <f>R26+R28</f>
        <v>20.702016351021747</v>
      </c>
      <c r="U29" s="1" t="s">
        <v>10</v>
      </c>
      <c r="V29">
        <f>V26+V28</f>
        <v>63.802325511680969</v>
      </c>
      <c r="W29">
        <f>W26+W28</f>
        <v>28.847629926652232</v>
      </c>
      <c r="Z29" s="1" t="s">
        <v>10</v>
      </c>
      <c r="AA29">
        <f>AA26+AA28</f>
        <v>20.638973874621776</v>
      </c>
      <c r="AB29">
        <f>AB26+AB28</f>
        <v>10.566224003082667</v>
      </c>
      <c r="AE29" s="1" t="s">
        <v>10</v>
      </c>
      <c r="AF29">
        <f>AF26+AF28</f>
        <v>7.8861382219893015</v>
      </c>
      <c r="AG29">
        <f>AG26+AG28</f>
        <v>13.675780634845616</v>
      </c>
      <c r="AJ29" s="1" t="s">
        <v>10</v>
      </c>
      <c r="AK29">
        <f>AK26+AK28</f>
        <v>8.6878438048368078</v>
      </c>
      <c r="AL29">
        <f>AL26+AL28</f>
        <v>4.2233551405644221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8.1531374999999997</v>
      </c>
      <c r="K40">
        <f>AVERAGE(C4,H4,M4,R4,W4,AB4,AG4,AL4)</f>
        <v>6.4714999999999998</v>
      </c>
      <c r="O40">
        <f>J41-J40</f>
        <v>1.9982749999999996</v>
      </c>
      <c r="P40">
        <f>K41-K40</f>
        <v>3.0571375000000005</v>
      </c>
      <c r="R40" s="1">
        <v>0.1</v>
      </c>
      <c r="S40">
        <f>O40/J40*100</f>
        <v>24.509276336870311</v>
      </c>
      <c r="T40">
        <f>P40/K40*100</f>
        <v>47.240013907131278</v>
      </c>
      <c r="W40">
        <f>J40</f>
        <v>8.1531374999999997</v>
      </c>
      <c r="X40">
        <f>K40</f>
        <v>6.4714999999999998</v>
      </c>
      <c r="Y40">
        <f>S40</f>
        <v>24.509276336870311</v>
      </c>
      <c r="Z40">
        <f>S41</f>
        <v>0.56404666301777362</v>
      </c>
      <c r="AA40">
        <f>S42</f>
        <v>-5.0823992604074162</v>
      </c>
      <c r="AB40">
        <f>S43</f>
        <v>-3.623605023219592</v>
      </c>
      <c r="AC40">
        <f>S44</f>
        <v>-5.9889521058610899</v>
      </c>
      <c r="AD40">
        <f>S45</f>
        <v>4.2328796736225884</v>
      </c>
      <c r="AE40">
        <f>S46</f>
        <v>13.516115728454228</v>
      </c>
      <c r="AF40">
        <f>S47</f>
        <v>11.997681874002479</v>
      </c>
      <c r="AG40">
        <f>S48</f>
        <v>3.8264410480014637</v>
      </c>
      <c r="AH40">
        <f>S49</f>
        <v>7.0290425005097701</v>
      </c>
      <c r="AI40">
        <f>S50</f>
        <v>3.152314063144404</v>
      </c>
      <c r="AJ40">
        <f>S51</f>
        <v>-0.71567540716686084</v>
      </c>
      <c r="AK40">
        <f>S52</f>
        <v>-7.1119860299179143</v>
      </c>
      <c r="AL40">
        <f>S53</f>
        <v>-1.3402815787173985</v>
      </c>
      <c r="AM40">
        <f>S54</f>
        <v>16.57920033852001</v>
      </c>
      <c r="AN40">
        <f>S55</f>
        <v>37.503200455039547</v>
      </c>
      <c r="AO40">
        <f>S56</f>
        <v>-1.7142173795057398</v>
      </c>
      <c r="AP40">
        <f>S57</f>
        <v>11.382121299929047</v>
      </c>
      <c r="AQ40">
        <f>S58</f>
        <v>176.46780150586198</v>
      </c>
      <c r="AR40">
        <f>S59</f>
        <v>58.596307249816427</v>
      </c>
      <c r="AS40">
        <f>T40</f>
        <v>47.240013907131278</v>
      </c>
      <c r="AT40">
        <f>T41</f>
        <v>11.102912771382236</v>
      </c>
      <c r="AU40">
        <f>T42</f>
        <v>-12.992157923201736</v>
      </c>
      <c r="AV40">
        <f>T43</f>
        <v>-17.023680754075556</v>
      </c>
      <c r="AW40">
        <f>T44</f>
        <v>-12.926871668083139</v>
      </c>
      <c r="AX40">
        <f>T45</f>
        <v>-14.25307115815499</v>
      </c>
      <c r="AY40">
        <f>T46</f>
        <v>12.324229313142249</v>
      </c>
      <c r="AZ40">
        <f>T47</f>
        <v>16.912423703932649</v>
      </c>
      <c r="BA40">
        <f>T48</f>
        <v>9.7388549795256303</v>
      </c>
      <c r="BB40">
        <f>T49</f>
        <v>0.29185660202424568</v>
      </c>
      <c r="BC40">
        <f>T50</f>
        <v>-12.497488990187744</v>
      </c>
      <c r="BD40">
        <f>T51</f>
        <v>-3.4130417986556361</v>
      </c>
      <c r="BE40">
        <f>T52</f>
        <v>-11.894074016843058</v>
      </c>
      <c r="BF40">
        <f>T53</f>
        <v>-10.241250096577307</v>
      </c>
      <c r="BG40">
        <f>T54</f>
        <v>-8.1368307193077367</v>
      </c>
      <c r="BH40">
        <f>T55</f>
        <v>51.788611604728437</v>
      </c>
      <c r="BI40">
        <f>T56</f>
        <v>12.437224754693657</v>
      </c>
      <c r="BJ40">
        <f>T57</f>
        <v>9.1346673877771885</v>
      </c>
      <c r="BK40">
        <f>T58</f>
        <v>57.001081665765263</v>
      </c>
      <c r="BL40">
        <f>T59</f>
        <v>29.546086687784911</v>
      </c>
    </row>
    <row r="41" spans="9:64" x14ac:dyDescent="0.25">
      <c r="I41" s="1">
        <v>0.1</v>
      </c>
      <c r="J41">
        <f>AVERAGE(B5,G5,L5,Q5,V5,AA5,AF5,AK5)</f>
        <v>10.151412499999999</v>
      </c>
      <c r="K41">
        <f>AVERAGE(C5,H5,M5,R5,W5,AB5,AG5,AL5)</f>
        <v>9.5286375000000003</v>
      </c>
      <c r="O41">
        <f>J42-J40</f>
        <v>4.5987500000000736E-2</v>
      </c>
      <c r="P41">
        <f>K42-K40</f>
        <v>0.71852500000000141</v>
      </c>
      <c r="R41" s="1">
        <v>0.2</v>
      </c>
      <c r="S41">
        <f>O41/J40*100</f>
        <v>0.56404666301777362</v>
      </c>
      <c r="T41">
        <f>P41/K40*100</f>
        <v>11.102912771382236</v>
      </c>
    </row>
    <row r="42" spans="9:64" x14ac:dyDescent="0.25">
      <c r="I42" s="1">
        <v>0.2</v>
      </c>
      <c r="J42">
        <f>AVERAGE(B6,G6,L6,Q6,V6,AA6,AF6,AK6)</f>
        <v>8.1991250000000004</v>
      </c>
      <c r="K42">
        <f>AVERAGE(C6,H6,M6,R6,W6,AB6,AG6,AL6)</f>
        <v>7.1900250000000012</v>
      </c>
      <c r="O42">
        <f>J43-J40</f>
        <v>-0.41437499999999972</v>
      </c>
      <c r="P42">
        <f>K43-K40</f>
        <v>-0.84078750000000024</v>
      </c>
      <c r="R42" s="1">
        <v>0.3</v>
      </c>
      <c r="S42">
        <f>O42/J40*100</f>
        <v>-5.0823992604074162</v>
      </c>
      <c r="T42">
        <f>P42/K40*100</f>
        <v>-12.992157923201736</v>
      </c>
    </row>
    <row r="43" spans="9:64" x14ac:dyDescent="0.25">
      <c r="I43" s="1">
        <v>0.3</v>
      </c>
      <c r="J43">
        <f>AVERAGE(B7,G7,L7,Q7,V7,AA7,AF7,AK7)</f>
        <v>7.7387625</v>
      </c>
      <c r="K43">
        <f>AVERAGE(C7,H7,M7,R7,W7,AB7,AG7,AL7)</f>
        <v>5.6307124999999996</v>
      </c>
      <c r="O43">
        <f>J44-J40</f>
        <v>-0.29543750000000024</v>
      </c>
      <c r="P43">
        <f>K44-K40</f>
        <v>-1.1016874999999997</v>
      </c>
      <c r="R43" s="1">
        <v>0.4</v>
      </c>
      <c r="S43">
        <f>O43/J40*100</f>
        <v>-3.623605023219592</v>
      </c>
      <c r="T43">
        <f>P43/K40*100</f>
        <v>-17.023680754075556</v>
      </c>
    </row>
    <row r="44" spans="9:64" x14ac:dyDescent="0.25">
      <c r="I44" s="1">
        <v>0.4</v>
      </c>
      <c r="J44">
        <f>AVERAGE(B8,G8,L8,Q8,V8,AA8,AF8,AK8)</f>
        <v>7.8576999999999995</v>
      </c>
      <c r="K44">
        <f t="shared" ref="K43:K60" si="0">AVERAGE(C8,H8,M8,R8,W8,AB8,AG8,AL8)</f>
        <v>5.3698125000000001</v>
      </c>
      <c r="O44">
        <f>J45-J40</f>
        <v>-0.48828750000000021</v>
      </c>
      <c r="P44">
        <f>K45-K40</f>
        <v>-0.83656250000000032</v>
      </c>
      <c r="R44" s="1">
        <v>0.5</v>
      </c>
      <c r="S44">
        <f>O44/J40*100</f>
        <v>-5.9889521058610899</v>
      </c>
      <c r="T44">
        <f>P44/K40*100</f>
        <v>-12.926871668083139</v>
      </c>
    </row>
    <row r="45" spans="9:64" x14ac:dyDescent="0.25">
      <c r="I45" s="1">
        <v>0.5</v>
      </c>
      <c r="J45">
        <f t="shared" ref="J45:J60" si="1">AVERAGE(B9,G9,L9,Q9,V9,AA9,AF9,AK9)</f>
        <v>7.6648499999999995</v>
      </c>
      <c r="K45">
        <f t="shared" si="0"/>
        <v>5.6349374999999995</v>
      </c>
      <c r="O45">
        <f>J46-J40</f>
        <v>0.34511250000000082</v>
      </c>
      <c r="P45">
        <f>K46-K40</f>
        <v>-0.92238750000000014</v>
      </c>
      <c r="R45" s="1">
        <v>0.6</v>
      </c>
      <c r="S45">
        <f>O45/J40*100</f>
        <v>4.2328796736225884</v>
      </c>
      <c r="T45">
        <f>P45/K40*100</f>
        <v>-14.25307115815499</v>
      </c>
    </row>
    <row r="46" spans="9:64" x14ac:dyDescent="0.25">
      <c r="I46" s="1">
        <v>0.6</v>
      </c>
      <c r="J46">
        <f t="shared" si="1"/>
        <v>8.4982500000000005</v>
      </c>
      <c r="K46">
        <f t="shared" si="0"/>
        <v>5.5491124999999997</v>
      </c>
      <c r="O46">
        <f>J47-J40</f>
        <v>1.1019874999999999</v>
      </c>
      <c r="P46">
        <f>K47-K40</f>
        <v>0.79756250000000062</v>
      </c>
      <c r="R46" s="1">
        <v>0.7</v>
      </c>
      <c r="S46">
        <f>O46/J40*100</f>
        <v>13.516115728454228</v>
      </c>
      <c r="T46">
        <f>P46/K40*100</f>
        <v>12.324229313142249</v>
      </c>
    </row>
    <row r="47" spans="9:64" x14ac:dyDescent="0.25">
      <c r="I47" s="1">
        <v>0.7</v>
      </c>
      <c r="J47">
        <f t="shared" si="1"/>
        <v>9.2551249999999996</v>
      </c>
      <c r="K47">
        <f t="shared" si="0"/>
        <v>7.2690625000000004</v>
      </c>
      <c r="O47">
        <f>J48-J40</f>
        <v>0.97818749999999888</v>
      </c>
      <c r="P47">
        <f>K48-K40</f>
        <v>1.0944875000000014</v>
      </c>
      <c r="R47" s="1">
        <v>0.8</v>
      </c>
      <c r="S47">
        <f>O47/J40*100</f>
        <v>11.997681874002479</v>
      </c>
      <c r="T47">
        <f>P47/K40*100</f>
        <v>16.912423703932649</v>
      </c>
    </row>
    <row r="48" spans="9:64" x14ac:dyDescent="0.25">
      <c r="I48" s="1">
        <v>0.8</v>
      </c>
      <c r="J48">
        <f t="shared" si="1"/>
        <v>9.1313249999999986</v>
      </c>
      <c r="K48">
        <f t="shared" si="0"/>
        <v>7.5659875000000012</v>
      </c>
      <c r="O48">
        <f>J49-J40</f>
        <v>0.31197500000000034</v>
      </c>
      <c r="P48">
        <f>K49-K40</f>
        <v>0.63025000000000109</v>
      </c>
      <c r="R48" s="1">
        <v>0.9</v>
      </c>
      <c r="S48">
        <f>O48/J40*100</f>
        <v>3.8264410480014637</v>
      </c>
      <c r="T48">
        <f>P48/K40*100</f>
        <v>9.7388549795256303</v>
      </c>
    </row>
    <row r="49" spans="1:20" x14ac:dyDescent="0.25">
      <c r="I49" s="1">
        <v>0.9</v>
      </c>
      <c r="J49">
        <f t="shared" si="1"/>
        <v>8.4651125</v>
      </c>
      <c r="K49">
        <f t="shared" si="0"/>
        <v>7.1017500000000009</v>
      </c>
      <c r="O49">
        <f>J50-J40</f>
        <v>0.57308749999999975</v>
      </c>
      <c r="P49">
        <f>K50-K40</f>
        <v>1.8887499999999058E-2</v>
      </c>
      <c r="R49" s="1">
        <v>1</v>
      </c>
      <c r="S49">
        <f>O49/J40*100</f>
        <v>7.0290425005097701</v>
      </c>
      <c r="T49">
        <f>P49/K40*100</f>
        <v>0.29185660202424568</v>
      </c>
    </row>
    <row r="50" spans="1:20" x14ac:dyDescent="0.25">
      <c r="I50" s="1">
        <v>1</v>
      </c>
      <c r="J50">
        <f t="shared" si="1"/>
        <v>8.7262249999999995</v>
      </c>
      <c r="K50">
        <f t="shared" si="0"/>
        <v>6.4903874999999989</v>
      </c>
      <c r="O50">
        <f>J51-J40</f>
        <v>0.25701250000000009</v>
      </c>
      <c r="P50">
        <f>K51-K40</f>
        <v>-0.8087749999999998</v>
      </c>
      <c r="R50" s="1">
        <v>1.1000000000000001</v>
      </c>
      <c r="S50">
        <f>O50/J40*100</f>
        <v>3.152314063144404</v>
      </c>
      <c r="T50">
        <f>P50/K40*100</f>
        <v>-12.497488990187744</v>
      </c>
    </row>
    <row r="51" spans="1:20" x14ac:dyDescent="0.25">
      <c r="A51" t="s">
        <v>20</v>
      </c>
      <c r="I51" s="1">
        <v>1.1000000000000001</v>
      </c>
      <c r="J51">
        <f t="shared" si="1"/>
        <v>8.4101499999999998</v>
      </c>
      <c r="K51">
        <f t="shared" si="0"/>
        <v>5.662725</v>
      </c>
      <c r="O51">
        <f>J52-J40</f>
        <v>-5.8349999999999014E-2</v>
      </c>
      <c r="P51">
        <f>K52-K40</f>
        <v>-0.22087499999999949</v>
      </c>
      <c r="R51" s="1">
        <v>1.2</v>
      </c>
      <c r="S51">
        <f>O51/J40*100</f>
        <v>-0.71567540716686084</v>
      </c>
      <c r="T51">
        <f>P51/K40*100</f>
        <v>-3.4130417986556361</v>
      </c>
    </row>
    <row r="52" spans="1:20" x14ac:dyDescent="0.25">
      <c r="A52" t="s">
        <v>21</v>
      </c>
      <c r="I52" s="1">
        <v>1.2</v>
      </c>
      <c r="J52">
        <f t="shared" si="1"/>
        <v>8.0947875000000007</v>
      </c>
      <c r="K52">
        <f t="shared" si="0"/>
        <v>6.2506250000000003</v>
      </c>
      <c r="O52">
        <f>J53-J40</f>
        <v>-0.57984999999999864</v>
      </c>
      <c r="P52">
        <f>K53-K40</f>
        <v>-0.76972499999999844</v>
      </c>
      <c r="R52" s="1">
        <v>1.3</v>
      </c>
      <c r="S52">
        <f>O52/J40*100</f>
        <v>-7.1119860299179143</v>
      </c>
      <c r="T52">
        <f>P52/K40*100</f>
        <v>-11.894074016843058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7.5732875000000011</v>
      </c>
      <c r="K53">
        <f t="shared" si="0"/>
        <v>5.7017750000000014</v>
      </c>
      <c r="O53">
        <f>J54-J40</f>
        <v>-0.10927500000000023</v>
      </c>
      <c r="P53">
        <f>K54-K40</f>
        <v>-0.66276250000000037</v>
      </c>
      <c r="R53" s="1">
        <v>1.4</v>
      </c>
      <c r="S53">
        <f>O53/J40*100</f>
        <v>-1.3402815787173985</v>
      </c>
      <c r="T53">
        <f>P53/K40*100</f>
        <v>-10.241250096577307</v>
      </c>
    </row>
    <row r="54" spans="1:20" x14ac:dyDescent="0.25">
      <c r="A54" s="1">
        <v>1</v>
      </c>
      <c r="B54">
        <f>B4</f>
        <v>8.2347000000000001</v>
      </c>
      <c r="C54">
        <f>C4</f>
        <v>7.6803999999999997</v>
      </c>
      <c r="I54" s="1">
        <v>1.4</v>
      </c>
      <c r="J54">
        <f t="shared" si="1"/>
        <v>8.0438624999999995</v>
      </c>
      <c r="K54">
        <f t="shared" si="0"/>
        <v>5.8087374999999994</v>
      </c>
      <c r="O54">
        <f>J55-J40</f>
        <v>1.3517250000000018</v>
      </c>
      <c r="P54">
        <f>K55-K40</f>
        <v>-0.52657500000000024</v>
      </c>
      <c r="R54" s="1">
        <v>1.5</v>
      </c>
      <c r="S54">
        <f>O54/J40*100</f>
        <v>16.57920033852001</v>
      </c>
      <c r="T54">
        <f>P54/K40*100</f>
        <v>-8.1368307193077367</v>
      </c>
    </row>
    <row r="55" spans="1:20" x14ac:dyDescent="0.25">
      <c r="A55" s="1">
        <v>2</v>
      </c>
      <c r="B55">
        <f>G4</f>
        <v>7.3155999999999999</v>
      </c>
      <c r="C55">
        <f>H4</f>
        <v>6.3959999999999999</v>
      </c>
      <c r="I55" s="1">
        <v>1.5</v>
      </c>
      <c r="J55">
        <f t="shared" si="1"/>
        <v>9.5048625000000015</v>
      </c>
      <c r="K55">
        <f t="shared" si="0"/>
        <v>5.9449249999999996</v>
      </c>
      <c r="O55">
        <f>J56-J40</f>
        <v>3.0576875000000001</v>
      </c>
      <c r="P55">
        <f>K56-K40</f>
        <v>3.3515000000000006</v>
      </c>
      <c r="R55" s="1">
        <v>1.6</v>
      </c>
      <c r="S55">
        <f>O55/J40*100</f>
        <v>37.503200455039547</v>
      </c>
      <c r="T55">
        <f>P55/K40*100</f>
        <v>51.788611604728437</v>
      </c>
    </row>
    <row r="56" spans="1:20" x14ac:dyDescent="0.25">
      <c r="A56" s="1">
        <v>3</v>
      </c>
      <c r="B56">
        <f>L4</f>
        <v>10.608000000000001</v>
      </c>
      <c r="C56">
        <f>M4</f>
        <v>5.4584999999999999</v>
      </c>
      <c r="I56" s="1">
        <v>1.6</v>
      </c>
      <c r="J56">
        <f t="shared" si="1"/>
        <v>11.210825</v>
      </c>
      <c r="K56">
        <f t="shared" si="0"/>
        <v>9.8230000000000004</v>
      </c>
      <c r="O56">
        <f>J57-J40</f>
        <v>-0.13976249999999979</v>
      </c>
      <c r="P56">
        <f>K57-K40</f>
        <v>0.80487500000000001</v>
      </c>
      <c r="R56" s="1">
        <v>1.7</v>
      </c>
      <c r="S56">
        <f>O56/J40*100</f>
        <v>-1.7142173795057398</v>
      </c>
      <c r="T56">
        <f>P56/K40*100</f>
        <v>12.437224754693657</v>
      </c>
    </row>
    <row r="57" spans="1:20" x14ac:dyDescent="0.25">
      <c r="A57" s="1">
        <v>4</v>
      </c>
      <c r="B57">
        <f>Q4</f>
        <v>10.1448</v>
      </c>
      <c r="C57">
        <f>R4</f>
        <v>6.2191999999999998</v>
      </c>
      <c r="I57" s="1">
        <v>1.7</v>
      </c>
      <c r="J57">
        <f t="shared" si="1"/>
        <v>8.0133749999999999</v>
      </c>
      <c r="K57">
        <f t="shared" si="0"/>
        <v>7.2763749999999998</v>
      </c>
      <c r="O57">
        <f>J58-J40</f>
        <v>0.9280000000000026</v>
      </c>
      <c r="P57">
        <f>K58-K40</f>
        <v>0.59115000000000073</v>
      </c>
      <c r="R57" s="1">
        <v>1.8</v>
      </c>
      <c r="S57">
        <f>O57/J40*100</f>
        <v>11.382121299929047</v>
      </c>
      <c r="T57">
        <f>P57/K40*100</f>
        <v>9.1346673877771885</v>
      </c>
    </row>
    <row r="58" spans="1:20" x14ac:dyDescent="0.25">
      <c r="A58" s="1">
        <v>5</v>
      </c>
      <c r="B58">
        <f>V4</f>
        <v>4.5815000000000001</v>
      </c>
      <c r="C58">
        <f>W4</f>
        <v>8.6297999999999995</v>
      </c>
      <c r="I58" s="1">
        <v>1.8</v>
      </c>
      <c r="J58">
        <f t="shared" si="1"/>
        <v>9.0811375000000023</v>
      </c>
      <c r="K58">
        <f t="shared" si="0"/>
        <v>7.0626500000000005</v>
      </c>
      <c r="O58">
        <f>J59-J40</f>
        <v>14.387662499999998</v>
      </c>
      <c r="P58">
        <f>K59-K40</f>
        <v>3.6888249999999987</v>
      </c>
      <c r="R58" s="1">
        <v>1.9</v>
      </c>
      <c r="S58">
        <f>O58/J40*100</f>
        <v>176.46780150586198</v>
      </c>
      <c r="T58">
        <f>P58/K40*100</f>
        <v>57.001081665765263</v>
      </c>
    </row>
    <row r="59" spans="1:20" x14ac:dyDescent="0.25">
      <c r="A59" s="1">
        <v>6</v>
      </c>
      <c r="B59">
        <f>AA4</f>
        <v>10.0303</v>
      </c>
      <c r="C59">
        <f>AB4</f>
        <v>7.2663000000000002</v>
      </c>
      <c r="I59" s="1">
        <v>1.9</v>
      </c>
      <c r="J59">
        <f t="shared" si="1"/>
        <v>22.540799999999997</v>
      </c>
      <c r="K59">
        <f t="shared" si="0"/>
        <v>10.160324999999998</v>
      </c>
      <c r="O59">
        <f>J60-J40</f>
        <v>4.7774375000000013</v>
      </c>
      <c r="P59">
        <f>K60-K40</f>
        <v>1.9120750000000006</v>
      </c>
      <c r="R59" s="1">
        <v>2</v>
      </c>
      <c r="S59">
        <f>O59/J40*100</f>
        <v>58.596307249816427</v>
      </c>
      <c r="T59">
        <f>P59/K40*100</f>
        <v>29.546086687784911</v>
      </c>
    </row>
    <row r="60" spans="1:20" x14ac:dyDescent="0.25">
      <c r="A60" s="1">
        <v>7</v>
      </c>
      <c r="B60">
        <f>AF4</f>
        <v>7.0156000000000001</v>
      </c>
      <c r="C60">
        <f>AG4</f>
        <v>5.9474999999999998</v>
      </c>
      <c r="I60" s="1">
        <v>2</v>
      </c>
      <c r="J60">
        <f>AVERAGE(B24,G24,L24,Q24,V24,AA24,AF24,AK24)</f>
        <v>12.930575000000001</v>
      </c>
      <c r="K60">
        <f>AVERAGE(C24,H24,M24,R24,W24,AB24,AG24,AL24)</f>
        <v>8.3835750000000004</v>
      </c>
    </row>
    <row r="61" spans="1:20" x14ac:dyDescent="0.25">
      <c r="A61" s="1">
        <v>8</v>
      </c>
      <c r="B61">
        <f>AK4</f>
        <v>7.2946</v>
      </c>
      <c r="C61">
        <f>AL4</f>
        <v>4.1742999999999997</v>
      </c>
    </row>
    <row r="63" spans="1:20" x14ac:dyDescent="0.25">
      <c r="A63" t="s">
        <v>22</v>
      </c>
      <c r="B63">
        <f>AVERAGE(B54:B61)</f>
        <v>8.1531374999999997</v>
      </c>
      <c r="C63">
        <f>AVERAGE(C54:C61)</f>
        <v>6.4714999999999998</v>
      </c>
    </row>
    <row r="64" spans="1:20" x14ac:dyDescent="0.25">
      <c r="A64" t="s">
        <v>8</v>
      </c>
      <c r="B64">
        <f>STDEV(B54:B61)</f>
        <v>2.0358431948721272</v>
      </c>
      <c r="C64">
        <f>STDEV(C54:C61)</f>
        <v>1.3835065966077458</v>
      </c>
    </row>
    <row r="65" spans="1:3" x14ac:dyDescent="0.25">
      <c r="A65" t="s">
        <v>23</v>
      </c>
      <c r="B65">
        <f>1.5*B64</f>
        <v>3.0537647923081908</v>
      </c>
      <c r="C65">
        <f>1.5*C64</f>
        <v>2.0752598949116186</v>
      </c>
    </row>
    <row r="66" spans="1:3" x14ac:dyDescent="0.25">
      <c r="A66" t="s">
        <v>9</v>
      </c>
      <c r="B66">
        <f>2*B64</f>
        <v>4.0716863897442543</v>
      </c>
      <c r="C66">
        <f>2*C64</f>
        <v>2.7670131932154916</v>
      </c>
    </row>
    <row r="67" spans="1:3" x14ac:dyDescent="0.25">
      <c r="A67" t="s">
        <v>24</v>
      </c>
      <c r="B67">
        <f>B63+B65</f>
        <v>11.20690229230819</v>
      </c>
      <c r="C67">
        <f>C63+C65</f>
        <v>8.5467598949116184</v>
      </c>
    </row>
    <row r="68" spans="1:3" x14ac:dyDescent="0.25">
      <c r="A68" t="s">
        <v>25</v>
      </c>
      <c r="B68">
        <f>B63+B66</f>
        <v>12.224823889744254</v>
      </c>
      <c r="C68">
        <f>C63+C66</f>
        <v>9.2385131932154909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2014-11-30T23:22:44Z</dcterms:created>
  <dcterms:modified xsi:type="dcterms:W3CDTF">2014-11-30T23:23:33Z</dcterms:modified>
</cp:coreProperties>
</file>