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R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<sst xmlns="http://schemas.openxmlformats.org/spreadsheetml/2006/main" count="80" uniqueCount="26">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</sst>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5.9486999999999997</v>
      </c>
      <c r="C4">
        <v>3.4005000000000001</v>
      </c>
      <c r="F4" s="1">
        <v>285</v>
      </c>
      <c r="G4">
        <v>6.9245999999999999</v>
      </c>
      <c r="H4">
        <v>4.1464999999999996</v>
      </c>
      <c r="K4" s="1">
        <v>285</v>
      </c>
      <c r="L4">
        <v>8.1227</v>
      </c>
      <c r="M4">
        <v>5.4584000000000001</v>
      </c>
      <c r="P4" s="1">
        <v>285</v>
      </c>
      <c r="Q4">
        <v>7.1513999999999998</v>
      </c>
      <c r="R4">
        <v>4.99</v>
      </c>
      <c r="U4" s="1">
        <v>285</v>
      </c>
      <c r="V4">
        <v>8.4080999999999992</v>
      </c>
      <c r="W4">
        <v>5.9659000000000004</v>
      </c>
      <c r="Z4" s="1">
        <v>285</v>
      </c>
      <c r="AA4">
        <v>8.5213999999999999</v>
      </c>
      <c r="AB4">
        <v>2.9579</v>
      </c>
      <c r="AE4" s="1">
        <v>285</v>
      </c>
      <c r="AF4">
        <v>9.8866999999999994</v>
      </c>
      <c r="AG4">
        <v>2.8098999999999998</v>
      </c>
      <c r="AJ4" s="1">
        <v>285</v>
      </c>
      <c r="AK4">
        <v>8.7988</v>
      </c>
      <c r="AL4">
        <v>8.3923000000000005</v>
      </c>
    </row>
    <row r="5" spans="1:38" x14ac:dyDescent="0.25">
      <c r="A5" s="1">
        <v>0.1</v>
      </c>
      <c r="B5">
        <v>6.6303000000000001</v>
      </c>
      <c r="C5">
        <v>3.1385000000000001</v>
      </c>
      <c r="F5" s="1">
        <v>0.1</v>
      </c>
      <c r="G5">
        <v>6.4131999999999998</v>
      </c>
      <c r="H5">
        <v>4.3586</v>
      </c>
      <c r="K5" s="1">
        <v>0.1</v>
      </c>
      <c r="L5">
        <v>8.3938000000000006</v>
      </c>
      <c r="M5">
        <v>10.4102</v>
      </c>
      <c r="P5" s="1">
        <v>0.1</v>
      </c>
      <c r="Q5">
        <v>8.0585000000000004</v>
      </c>
      <c r="R5">
        <v>5.1016000000000004</v>
      </c>
      <c r="U5" s="1">
        <v>0.1</v>
      </c>
      <c r="V5">
        <v>7.7862</v>
      </c>
      <c r="W5">
        <v>5.8231999999999999</v>
      </c>
      <c r="Z5" s="1">
        <v>0.1</v>
      </c>
      <c r="AA5">
        <v>9.0782000000000007</v>
      </c>
      <c r="AB5">
        <v>3.7574999999999998</v>
      </c>
      <c r="AE5" s="1">
        <v>0.1</v>
      </c>
      <c r="AF5">
        <v>7.0797999999999996</v>
      </c>
      <c r="AG5">
        <v>2.4375</v>
      </c>
      <c r="AJ5" s="1">
        <v>0.1</v>
      </c>
      <c r="AK5">
        <v>13.5822</v>
      </c>
      <c r="AL5">
        <v>13.4269</v>
      </c>
    </row>
    <row r="6" spans="1:38" x14ac:dyDescent="0.25">
      <c r="A6" s="1">
        <v>0.2</v>
      </c>
      <c r="B6">
        <v>5.7365000000000004</v>
      </c>
      <c r="C6">
        <v>5.0763999999999996</v>
      </c>
      <c r="F6" s="1">
        <v>0.2</v>
      </c>
      <c r="G6">
        <v>7.1890999999999998</v>
      </c>
      <c r="H6">
        <v>3.0156000000000001</v>
      </c>
      <c r="K6" s="1">
        <v>0.2</v>
      </c>
      <c r="L6">
        <v>8.4749999999999996</v>
      </c>
      <c r="M6">
        <v>3.2597</v>
      </c>
      <c r="P6" s="1">
        <v>0.2</v>
      </c>
      <c r="Q6">
        <v>7.0015000000000001</v>
      </c>
      <c r="R6">
        <v>2.8847</v>
      </c>
      <c r="U6" s="1">
        <v>0.2</v>
      </c>
      <c r="V6">
        <v>8.1196999999999999</v>
      </c>
      <c r="W6">
        <v>7.8762999999999996</v>
      </c>
      <c r="Z6" s="1">
        <v>0.2</v>
      </c>
      <c r="AA6">
        <v>5.5373999999999999</v>
      </c>
      <c r="AB6">
        <v>2.5688</v>
      </c>
      <c r="AE6" s="1">
        <v>0.2</v>
      </c>
      <c r="AF6">
        <v>8.4481999999999999</v>
      </c>
      <c r="AG6">
        <v>3.323</v>
      </c>
      <c r="AJ6" s="1">
        <v>0.2</v>
      </c>
      <c r="AK6">
        <v>6.8792</v>
      </c>
      <c r="AL6">
        <v>12.362500000000001</v>
      </c>
    </row>
    <row r="7" spans="1:38" x14ac:dyDescent="0.25">
      <c r="A7" s="1">
        <v>0.3</v>
      </c>
      <c r="B7">
        <v>7.0797999999999996</v>
      </c>
      <c r="C7">
        <v>4.1818999999999997</v>
      </c>
      <c r="F7" s="1">
        <v>0.3</v>
      </c>
      <c r="G7">
        <v>7.8266</v>
      </c>
      <c r="H7">
        <v>4.2577999999999996</v>
      </c>
      <c r="K7" s="1">
        <v>0.3</v>
      </c>
      <c r="L7">
        <v>7.5376000000000003</v>
      </c>
      <c r="M7">
        <v>2.9451000000000001</v>
      </c>
      <c r="P7" s="1">
        <v>0.3</v>
      </c>
      <c r="Q7">
        <v>9.9857999999999993</v>
      </c>
      <c r="R7">
        <v>4.0753000000000004</v>
      </c>
      <c r="U7" s="1">
        <v>0.3</v>
      </c>
      <c r="V7">
        <v>8.9232999999999993</v>
      </c>
      <c r="W7">
        <v>5.8815</v>
      </c>
      <c r="Z7" s="1">
        <v>0.3</v>
      </c>
      <c r="AA7">
        <v>9.0112000000000005</v>
      </c>
      <c r="AB7">
        <v>2.8853</v>
      </c>
      <c r="AE7" s="1">
        <v>0.3</v>
      </c>
      <c r="AF7">
        <v>9.4816000000000003</v>
      </c>
      <c r="AG7">
        <v>2.6846000000000001</v>
      </c>
      <c r="AJ7" s="1">
        <v>0.3</v>
      </c>
      <c r="AK7">
        <v>6.9672000000000001</v>
      </c>
      <c r="AL7">
        <v>11.8371</v>
      </c>
    </row>
    <row r="8" spans="1:38" x14ac:dyDescent="0.25">
      <c r="A8" s="1">
        <v>0.4</v>
      </c>
      <c r="B8">
        <v>5.2664999999999997</v>
      </c>
      <c r="C8">
        <v>4.1757999999999997</v>
      </c>
      <c r="F8" s="1">
        <v>0.4</v>
      </c>
      <c r="G8">
        <v>7.7388000000000003</v>
      </c>
      <c r="H8">
        <v>4.0984999999999996</v>
      </c>
      <c r="K8" s="1">
        <v>0.4</v>
      </c>
      <c r="L8">
        <v>7.4279000000000002</v>
      </c>
      <c r="M8">
        <v>2.8763999999999998</v>
      </c>
      <c r="P8" s="1">
        <v>0.4</v>
      </c>
      <c r="Q8">
        <v>7.1520999999999999</v>
      </c>
      <c r="R8">
        <v>3.6917</v>
      </c>
      <c r="U8" s="1">
        <v>0.4</v>
      </c>
      <c r="V8">
        <v>8.1092999999999993</v>
      </c>
      <c r="W8">
        <v>6.0925000000000002</v>
      </c>
      <c r="Z8" s="1">
        <v>0.4</v>
      </c>
      <c r="AA8">
        <v>6.7552000000000003</v>
      </c>
      <c r="AB8">
        <v>3.6707999999999998</v>
      </c>
      <c r="AE8" s="1">
        <v>0.4</v>
      </c>
      <c r="AF8">
        <v>6.6673</v>
      </c>
      <c r="AG8">
        <v>2.9125000000000001</v>
      </c>
      <c r="AJ8" s="1">
        <v>0.4</v>
      </c>
      <c r="AK8">
        <v>6.5593000000000004</v>
      </c>
      <c r="AL8">
        <v>5.0026000000000002</v>
      </c>
    </row>
    <row r="9" spans="1:38" x14ac:dyDescent="0.25">
      <c r="A9" s="1">
        <v>0.5</v>
      </c>
      <c r="B9">
        <v>5.3581000000000003</v>
      </c>
      <c r="C9">
        <v>4.4455999999999998</v>
      </c>
      <c r="F9" s="1">
        <v>0.5</v>
      </c>
      <c r="G9">
        <v>6.7527999999999997</v>
      </c>
      <c r="H9">
        <v>4.4776999999999996</v>
      </c>
      <c r="K9" s="1">
        <v>0.5</v>
      </c>
      <c r="L9">
        <v>7.0735000000000001</v>
      </c>
      <c r="M9">
        <v>3.2867000000000002</v>
      </c>
      <c r="P9" s="1">
        <v>0.5</v>
      </c>
      <c r="Q9">
        <v>8.1931999999999992</v>
      </c>
      <c r="R9">
        <v>3.7439</v>
      </c>
      <c r="U9" s="1">
        <v>0.5</v>
      </c>
      <c r="V9">
        <v>7.1615000000000002</v>
      </c>
      <c r="W9">
        <v>4.8543000000000003</v>
      </c>
      <c r="Z9" s="1">
        <v>0.5</v>
      </c>
      <c r="AA9">
        <v>8.4128000000000007</v>
      </c>
      <c r="AB9">
        <v>3.0465</v>
      </c>
      <c r="AE9" s="1">
        <v>0.5</v>
      </c>
      <c r="AF9">
        <v>8.0287000000000006</v>
      </c>
      <c r="AG9">
        <v>2.7069000000000001</v>
      </c>
      <c r="AJ9" s="1">
        <v>0.5</v>
      </c>
      <c r="AK9">
        <v>7.8190999999999997</v>
      </c>
      <c r="AL9">
        <v>6.0351999999999997</v>
      </c>
    </row>
    <row r="10" spans="1:38" x14ac:dyDescent="0.25">
      <c r="A10" s="1">
        <v>0.6</v>
      </c>
      <c r="B10">
        <v>5.9436</v>
      </c>
      <c r="C10">
        <v>5.7843999999999998</v>
      </c>
      <c r="F10" s="1">
        <v>0.6</v>
      </c>
      <c r="G10">
        <v>6.1056999999999997</v>
      </c>
      <c r="H10">
        <v>18.9254</v>
      </c>
      <c r="K10" s="1">
        <v>0.6</v>
      </c>
      <c r="L10">
        <v>8.0474999999999994</v>
      </c>
      <c r="M10">
        <v>2.7808000000000002</v>
      </c>
      <c r="P10" s="1">
        <v>0.6</v>
      </c>
      <c r="Q10">
        <v>7.3078000000000003</v>
      </c>
      <c r="R10">
        <v>3.4883999999999999</v>
      </c>
      <c r="U10" s="1">
        <v>0.6</v>
      </c>
      <c r="V10">
        <v>5.8385999999999996</v>
      </c>
      <c r="W10">
        <v>3.6204000000000001</v>
      </c>
      <c r="Z10" s="1">
        <v>0.6</v>
      </c>
      <c r="AA10">
        <v>8.4868000000000006</v>
      </c>
      <c r="AB10">
        <v>3.9350999999999998</v>
      </c>
      <c r="AE10" s="1">
        <v>0.6</v>
      </c>
      <c r="AF10">
        <v>6.9874000000000001</v>
      </c>
      <c r="AG10">
        <v>2.8296000000000001</v>
      </c>
      <c r="AJ10" s="1">
        <v>0.6</v>
      </c>
      <c r="AK10">
        <v>8.2199000000000009</v>
      </c>
      <c r="AL10">
        <v>7.0052000000000003</v>
      </c>
    </row>
    <row r="11" spans="1:38" x14ac:dyDescent="0.25">
      <c r="A11" s="1">
        <v>0.7</v>
      </c>
      <c r="B11">
        <v>5.4978999999999996</v>
      </c>
      <c r="C11">
        <v>3.5655000000000001</v>
      </c>
      <c r="F11" s="1">
        <v>0.7</v>
      </c>
      <c r="G11">
        <v>7.8029999999999999</v>
      </c>
      <c r="H11">
        <v>3.5541999999999998</v>
      </c>
      <c r="K11" s="1">
        <v>0.7</v>
      </c>
      <c r="L11">
        <v>8.0840999999999994</v>
      </c>
      <c r="M11">
        <v>3.4885000000000002</v>
      </c>
      <c r="P11" s="1">
        <v>0.7</v>
      </c>
      <c r="Q11">
        <v>8.4654000000000007</v>
      </c>
      <c r="R11">
        <v>4.9569000000000001</v>
      </c>
      <c r="U11" s="1">
        <v>0.7</v>
      </c>
      <c r="V11">
        <v>9.5221</v>
      </c>
      <c r="W11">
        <v>6.3529999999999998</v>
      </c>
      <c r="Z11" s="1">
        <v>0.7</v>
      </c>
      <c r="AA11">
        <v>8.1021999999999998</v>
      </c>
      <c r="AB11">
        <v>3.3414999999999999</v>
      </c>
      <c r="AE11" s="1">
        <v>0.7</v>
      </c>
      <c r="AF11">
        <v>10.401899999999999</v>
      </c>
      <c r="AG11">
        <v>3.1392000000000002</v>
      </c>
      <c r="AJ11" s="1">
        <v>0.7</v>
      </c>
      <c r="AK11">
        <v>7.4161999999999999</v>
      </c>
      <c r="AL11">
        <v>3.8982999999999999</v>
      </c>
    </row>
    <row r="12" spans="1:38" x14ac:dyDescent="0.25">
      <c r="A12" s="1">
        <v>0.8</v>
      </c>
      <c r="B12">
        <v>5.165</v>
      </c>
      <c r="C12">
        <v>3.7097000000000002</v>
      </c>
      <c r="F12" s="1">
        <v>0.8</v>
      </c>
      <c r="G12">
        <v>8.3724000000000007</v>
      </c>
      <c r="H12">
        <v>4.2146999999999997</v>
      </c>
      <c r="K12" s="1">
        <v>0.8</v>
      </c>
      <c r="L12">
        <v>7.6516999999999999</v>
      </c>
      <c r="M12">
        <v>2.7765</v>
      </c>
      <c r="P12" s="1">
        <v>0.8</v>
      </c>
      <c r="Q12">
        <v>6.5758999999999999</v>
      </c>
      <c r="R12">
        <v>3.5154000000000001</v>
      </c>
      <c r="U12" s="1">
        <v>0.8</v>
      </c>
      <c r="V12">
        <v>8.3421000000000003</v>
      </c>
      <c r="W12">
        <v>5.6727999999999996</v>
      </c>
      <c r="Z12" s="1">
        <v>0.8</v>
      </c>
      <c r="AA12">
        <v>6.6135999999999999</v>
      </c>
      <c r="AB12">
        <v>3.6482999999999999</v>
      </c>
      <c r="AE12" s="1">
        <v>0.8</v>
      </c>
      <c r="AF12">
        <v>8.9212000000000007</v>
      </c>
      <c r="AG12">
        <v>2.5394999999999999</v>
      </c>
      <c r="AJ12" s="1">
        <v>0.8</v>
      </c>
      <c r="AK12">
        <v>7.1684999999999999</v>
      </c>
      <c r="AL12">
        <v>3.37</v>
      </c>
    </row>
    <row r="13" spans="1:38" x14ac:dyDescent="0.25">
      <c r="A13" s="1">
        <v>0.9</v>
      </c>
      <c r="B13">
        <v>6.1433</v>
      </c>
      <c r="C13">
        <v>3.7757000000000001</v>
      </c>
      <c r="F13" s="1">
        <v>0.9</v>
      </c>
      <c r="G13">
        <v>7.2411000000000003</v>
      </c>
      <c r="H13">
        <v>3.6086</v>
      </c>
      <c r="K13" s="1">
        <v>0.9</v>
      </c>
      <c r="L13">
        <v>6.9039000000000001</v>
      </c>
      <c r="M13">
        <v>2.6812</v>
      </c>
      <c r="P13" s="1">
        <v>0.9</v>
      </c>
      <c r="Q13">
        <v>7.9273999999999996</v>
      </c>
      <c r="R13">
        <v>2.91</v>
      </c>
      <c r="U13" s="1">
        <v>0.9</v>
      </c>
      <c r="V13">
        <v>7.7466999999999997</v>
      </c>
      <c r="W13">
        <v>9.5403000000000002</v>
      </c>
      <c r="Z13" s="1">
        <v>0.9</v>
      </c>
      <c r="AA13">
        <v>7.7992999999999997</v>
      </c>
      <c r="AB13">
        <v>3.6278999999999999</v>
      </c>
      <c r="AE13" s="1">
        <v>0.9</v>
      </c>
      <c r="AF13">
        <v>7.3219000000000003</v>
      </c>
      <c r="AG13">
        <v>2.8062</v>
      </c>
      <c r="AJ13" s="1">
        <v>0.9</v>
      </c>
      <c r="AK13">
        <v>6.08</v>
      </c>
      <c r="AL13">
        <v>4.5362</v>
      </c>
    </row>
    <row r="14" spans="1:38" x14ac:dyDescent="0.25">
      <c r="A14" s="1">
        <v>1</v>
      </c>
      <c r="B14">
        <v>6.0664999999999996</v>
      </c>
      <c r="C14">
        <v>3.3702999999999999</v>
      </c>
      <c r="F14" s="1">
        <v>1</v>
      </c>
      <c r="G14">
        <v>6.4728000000000003</v>
      </c>
      <c r="H14">
        <v>4.26</v>
      </c>
      <c r="K14" s="1">
        <v>1</v>
      </c>
      <c r="L14">
        <v>7.8765999999999998</v>
      </c>
      <c r="M14">
        <v>3.6972999999999998</v>
      </c>
      <c r="P14" s="1">
        <v>1</v>
      </c>
      <c r="Q14">
        <v>5.4226999999999999</v>
      </c>
      <c r="R14">
        <v>3.1806999999999999</v>
      </c>
      <c r="U14" s="1">
        <v>1</v>
      </c>
      <c r="V14">
        <v>7.5163000000000002</v>
      </c>
      <c r="W14">
        <v>4.3047000000000004</v>
      </c>
      <c r="Z14" s="1">
        <v>1</v>
      </c>
      <c r="AA14">
        <v>6.5347</v>
      </c>
      <c r="AB14">
        <v>2.7970999999999999</v>
      </c>
      <c r="AE14" s="1">
        <v>1</v>
      </c>
      <c r="AF14">
        <v>8.2697000000000003</v>
      </c>
      <c r="AG14">
        <v>3.0436999999999999</v>
      </c>
      <c r="AJ14" s="1">
        <v>1</v>
      </c>
      <c r="AK14">
        <v>5.3064999999999998</v>
      </c>
      <c r="AL14">
        <v>8.9786999999999999</v>
      </c>
    </row>
    <row r="15" spans="1:38" x14ac:dyDescent="0.25">
      <c r="A15" s="1">
        <v>1.1000000000000001</v>
      </c>
      <c r="B15">
        <v>6.8734000000000002</v>
      </c>
      <c r="C15">
        <v>4.5496999999999996</v>
      </c>
      <c r="F15" s="1">
        <v>1.1000000000000001</v>
      </c>
      <c r="G15">
        <v>8.9528999999999996</v>
      </c>
      <c r="H15">
        <v>3.5217000000000001</v>
      </c>
      <c r="K15" s="1">
        <v>1.1000000000000001</v>
      </c>
      <c r="L15">
        <v>7.2348999999999997</v>
      </c>
      <c r="M15">
        <v>3.1566999999999998</v>
      </c>
      <c r="P15" s="1">
        <v>1.1000000000000001</v>
      </c>
      <c r="Q15">
        <v>4.7168000000000001</v>
      </c>
      <c r="R15">
        <v>2.9152999999999998</v>
      </c>
      <c r="U15" s="1">
        <v>1.1000000000000001</v>
      </c>
      <c r="V15">
        <v>7.1539999999999999</v>
      </c>
      <c r="W15">
        <v>2.7591999999999999</v>
      </c>
      <c r="Z15" s="1">
        <v>1.1000000000000001</v>
      </c>
      <c r="AA15">
        <v>7.5776000000000003</v>
      </c>
      <c r="AB15">
        <v>3.7599</v>
      </c>
      <c r="AE15" s="1">
        <v>1.1000000000000001</v>
      </c>
      <c r="AF15">
        <v>8.6018000000000008</v>
      </c>
      <c r="AG15">
        <v>4.2859999999999996</v>
      </c>
      <c r="AJ15" s="1">
        <v>1.1000000000000001</v>
      </c>
      <c r="AK15">
        <v>5.6660000000000004</v>
      </c>
      <c r="AL15">
        <v>3.8656999999999999</v>
      </c>
    </row>
    <row r="16" spans="1:38" x14ac:dyDescent="0.25">
      <c r="A16" s="1">
        <v>1.2</v>
      </c>
      <c r="B16">
        <v>7.3719999999999999</v>
      </c>
      <c r="C16">
        <v>3.3999000000000001</v>
      </c>
      <c r="F16" s="1">
        <v>1.2</v>
      </c>
      <c r="G16">
        <v>8.9967000000000006</v>
      </c>
      <c r="H16">
        <v>3.4573</v>
      </c>
      <c r="K16" s="1">
        <v>1.2</v>
      </c>
      <c r="L16">
        <v>8.5889000000000006</v>
      </c>
      <c r="M16">
        <v>2.8584999999999998</v>
      </c>
      <c r="P16" s="1">
        <v>1.2</v>
      </c>
      <c r="Q16">
        <v>6.3856000000000002</v>
      </c>
      <c r="R16">
        <v>3.7749999999999999</v>
      </c>
      <c r="U16" s="1">
        <v>1.2</v>
      </c>
      <c r="V16">
        <v>7.5221</v>
      </c>
      <c r="W16">
        <v>3.8843999999999999</v>
      </c>
      <c r="Z16" s="1">
        <v>1.2</v>
      </c>
      <c r="AA16">
        <v>7.7960000000000003</v>
      </c>
      <c r="AB16">
        <v>3.8062</v>
      </c>
      <c r="AE16" s="1">
        <v>1.2</v>
      </c>
      <c r="AF16">
        <v>10.2392</v>
      </c>
      <c r="AG16">
        <v>2.5421</v>
      </c>
      <c r="AJ16" s="1">
        <v>1.2</v>
      </c>
      <c r="AK16">
        <v>9.1354000000000006</v>
      </c>
      <c r="AL16">
        <v>9.1652000000000005</v>
      </c>
    </row>
    <row r="17" spans="1:38" x14ac:dyDescent="0.25">
      <c r="A17" s="1">
        <v>1.3</v>
      </c>
      <c r="B17">
        <v>7.7316000000000003</v>
      </c>
      <c r="C17">
        <v>4.1249000000000002</v>
      </c>
      <c r="F17" s="1">
        <v>1.3</v>
      </c>
      <c r="G17">
        <v>6.8429000000000002</v>
      </c>
      <c r="H17">
        <v>3.7362000000000002</v>
      </c>
      <c r="K17" s="1">
        <v>1.3</v>
      </c>
      <c r="L17">
        <v>6.9644000000000004</v>
      </c>
      <c r="M17">
        <v>3.2343000000000002</v>
      </c>
      <c r="P17" s="1">
        <v>1.3</v>
      </c>
      <c r="Q17">
        <v>5.9325000000000001</v>
      </c>
      <c r="R17">
        <v>2.3386</v>
      </c>
      <c r="U17" s="1">
        <v>1.3</v>
      </c>
      <c r="V17">
        <v>7.4996</v>
      </c>
      <c r="W17">
        <v>4.7328999999999999</v>
      </c>
      <c r="Z17" s="1">
        <v>1.3</v>
      </c>
      <c r="AA17">
        <v>7.6824000000000003</v>
      </c>
      <c r="AB17">
        <v>3.1110000000000002</v>
      </c>
      <c r="AE17" s="1">
        <v>1.3</v>
      </c>
      <c r="AF17">
        <v>11.5296</v>
      </c>
      <c r="AG17">
        <v>3.7610000000000001</v>
      </c>
      <c r="AJ17" s="1">
        <v>1.3</v>
      </c>
      <c r="AK17">
        <v>7.2996999999999996</v>
      </c>
      <c r="AL17">
        <v>6.5473999999999997</v>
      </c>
    </row>
    <row r="18" spans="1:38" x14ac:dyDescent="0.25">
      <c r="A18" s="1">
        <v>1.4</v>
      </c>
      <c r="B18">
        <v>9.3993000000000002</v>
      </c>
      <c r="C18">
        <v>3.5830000000000002</v>
      </c>
      <c r="F18" s="1">
        <v>1.4</v>
      </c>
      <c r="G18">
        <v>6.7129000000000003</v>
      </c>
      <c r="H18">
        <v>3.3929</v>
      </c>
      <c r="K18" s="1">
        <v>1.4</v>
      </c>
      <c r="L18">
        <v>6.0972</v>
      </c>
      <c r="M18">
        <v>3.8157999999999999</v>
      </c>
      <c r="P18" s="1">
        <v>1.4</v>
      </c>
      <c r="Q18">
        <v>6.3228999999999997</v>
      </c>
      <c r="R18">
        <v>2.8437999999999999</v>
      </c>
      <c r="U18" s="1">
        <v>1.4</v>
      </c>
      <c r="V18">
        <v>6.9991000000000003</v>
      </c>
      <c r="W18">
        <v>3.3123999999999998</v>
      </c>
      <c r="Z18" s="1">
        <v>1.4</v>
      </c>
      <c r="AA18">
        <v>9.6625999999999994</v>
      </c>
      <c r="AB18">
        <v>4.2316000000000003</v>
      </c>
      <c r="AE18" s="1">
        <v>1.4</v>
      </c>
      <c r="AF18">
        <v>10.1572</v>
      </c>
      <c r="AG18">
        <v>3.0238</v>
      </c>
      <c r="AJ18" s="1">
        <v>1.4</v>
      </c>
      <c r="AK18">
        <v>7.4250999999999996</v>
      </c>
      <c r="AL18">
        <v>7.0517000000000003</v>
      </c>
    </row>
    <row r="19" spans="1:38" x14ac:dyDescent="0.25">
      <c r="A19" s="1">
        <v>1.5</v>
      </c>
      <c r="B19">
        <v>5.9021999999999997</v>
      </c>
      <c r="C19">
        <v>3.3792</v>
      </c>
      <c r="F19" s="1">
        <v>1.5</v>
      </c>
      <c r="G19">
        <v>7.2977999999999996</v>
      </c>
      <c r="H19">
        <v>3.2484000000000002</v>
      </c>
      <c r="K19" s="1">
        <v>1.5</v>
      </c>
      <c r="L19">
        <v>8.2932000000000006</v>
      </c>
      <c r="M19">
        <v>2.6404999999999998</v>
      </c>
      <c r="P19" s="1">
        <v>1.5</v>
      </c>
      <c r="Q19">
        <v>4.7587000000000002</v>
      </c>
      <c r="R19">
        <v>14.645799999999999</v>
      </c>
      <c r="U19" s="1">
        <v>1.5</v>
      </c>
      <c r="V19">
        <v>6.694</v>
      </c>
      <c r="W19">
        <v>4.1078000000000001</v>
      </c>
      <c r="Z19" s="1">
        <v>1.5</v>
      </c>
      <c r="AA19">
        <v>8.2742000000000004</v>
      </c>
      <c r="AB19">
        <v>4.5618999999999996</v>
      </c>
      <c r="AE19" s="1">
        <v>1.5</v>
      </c>
      <c r="AF19">
        <v>10.972</v>
      </c>
      <c r="AG19">
        <v>3.2122000000000002</v>
      </c>
      <c r="AJ19" s="1">
        <v>1.5</v>
      </c>
      <c r="AK19">
        <v>7.5991</v>
      </c>
      <c r="AL19">
        <v>6.3848000000000003</v>
      </c>
    </row>
    <row r="20" spans="1:38" x14ac:dyDescent="0.25">
      <c r="A20" s="1">
        <v>1.6</v>
      </c>
      <c r="B20">
        <v>7.14</v>
      </c>
      <c r="C20">
        <v>3.3447</v>
      </c>
      <c r="F20" s="1">
        <v>1.6</v>
      </c>
      <c r="G20">
        <v>8.1518999999999995</v>
      </c>
      <c r="H20">
        <v>3.2846000000000002</v>
      </c>
      <c r="K20" s="1">
        <v>1.6</v>
      </c>
      <c r="L20">
        <v>9.6603999999999992</v>
      </c>
      <c r="M20">
        <v>2.8483999999999998</v>
      </c>
      <c r="P20" s="1">
        <v>1.6</v>
      </c>
      <c r="Q20">
        <v>5.3006000000000002</v>
      </c>
      <c r="R20">
        <v>6.1119000000000003</v>
      </c>
      <c r="U20" s="1">
        <v>1.6</v>
      </c>
      <c r="V20">
        <v>6.3598999999999997</v>
      </c>
      <c r="W20">
        <v>3.7061999999999999</v>
      </c>
      <c r="Z20" s="1">
        <v>1.6</v>
      </c>
      <c r="AA20">
        <v>8.2189999999999994</v>
      </c>
      <c r="AB20">
        <v>3.3226</v>
      </c>
      <c r="AE20" s="1">
        <v>1.6</v>
      </c>
      <c r="AF20">
        <v>6.5739000000000001</v>
      </c>
      <c r="AG20">
        <v>3.5632999999999999</v>
      </c>
      <c r="AJ20" s="1">
        <v>1.6</v>
      </c>
      <c r="AK20">
        <v>8.6287000000000003</v>
      </c>
      <c r="AL20">
        <v>7.2186000000000003</v>
      </c>
    </row>
    <row r="21" spans="1:38" x14ac:dyDescent="0.25">
      <c r="A21" s="1">
        <v>1.7</v>
      </c>
      <c r="B21">
        <v>7.2408000000000001</v>
      </c>
      <c r="C21">
        <v>4.5045999999999999</v>
      </c>
      <c r="F21" s="1">
        <v>1.7</v>
      </c>
      <c r="G21">
        <v>7.7321999999999997</v>
      </c>
      <c r="H21">
        <v>2.4538000000000002</v>
      </c>
      <c r="K21" s="1">
        <v>1.7</v>
      </c>
      <c r="L21">
        <v>6.3757000000000001</v>
      </c>
      <c r="M21">
        <v>3.0992000000000002</v>
      </c>
      <c r="P21" s="1">
        <v>1.7</v>
      </c>
      <c r="Q21">
        <v>5.8079000000000001</v>
      </c>
      <c r="R21">
        <v>3.3956</v>
      </c>
      <c r="U21" s="1">
        <v>1.7</v>
      </c>
      <c r="V21">
        <v>7.8452999999999999</v>
      </c>
      <c r="W21">
        <v>3.2315999999999998</v>
      </c>
      <c r="Z21" s="1">
        <v>1.7</v>
      </c>
      <c r="AA21">
        <v>6.7953999999999999</v>
      </c>
      <c r="AB21">
        <v>3.1444999999999999</v>
      </c>
      <c r="AE21" s="1">
        <v>1.7</v>
      </c>
      <c r="AF21">
        <v>9.5236000000000001</v>
      </c>
      <c r="AG21">
        <v>4.1243999999999996</v>
      </c>
      <c r="AJ21" s="1">
        <v>1.7</v>
      </c>
      <c r="AK21">
        <v>9.4037000000000006</v>
      </c>
      <c r="AL21">
        <v>10.31</v>
      </c>
    </row>
    <row r="22" spans="1:38" x14ac:dyDescent="0.25">
      <c r="A22" s="1">
        <v>1.8</v>
      </c>
      <c r="B22">
        <v>6.3613999999999997</v>
      </c>
      <c r="C22">
        <v>3.1739999999999999</v>
      </c>
      <c r="F22" s="1">
        <v>1.8</v>
      </c>
      <c r="G22">
        <v>9.2916000000000007</v>
      </c>
      <c r="H22">
        <v>3.0792999999999999</v>
      </c>
      <c r="K22" s="1">
        <v>1.8</v>
      </c>
      <c r="L22">
        <v>6.6627000000000001</v>
      </c>
      <c r="M22">
        <v>3.6244000000000001</v>
      </c>
      <c r="P22" s="1">
        <v>1.8</v>
      </c>
      <c r="Q22">
        <v>5.6582999999999997</v>
      </c>
      <c r="R22">
        <v>3.8250999999999999</v>
      </c>
      <c r="U22" s="1">
        <v>1.8</v>
      </c>
      <c r="V22">
        <v>6.4116</v>
      </c>
      <c r="W22">
        <v>3.0036999999999998</v>
      </c>
      <c r="Z22" s="1">
        <v>1.8</v>
      </c>
      <c r="AA22">
        <v>8.4723000000000006</v>
      </c>
      <c r="AB22">
        <v>4.2512999999999996</v>
      </c>
      <c r="AE22" s="1">
        <v>1.8</v>
      </c>
      <c r="AF22">
        <v>11.0564</v>
      </c>
      <c r="AG22">
        <v>4.6037999999999997</v>
      </c>
      <c r="AJ22" s="1">
        <v>1.8</v>
      </c>
      <c r="AK22">
        <v>10.2974</v>
      </c>
      <c r="AL22">
        <v>12.558299999999999</v>
      </c>
    </row>
    <row r="23" spans="1:38" x14ac:dyDescent="0.25">
      <c r="A23" s="1">
        <v>1.9</v>
      </c>
      <c r="B23">
        <v>6.4592999999999998</v>
      </c>
      <c r="C23">
        <v>3.1581999999999999</v>
      </c>
      <c r="F23" s="1">
        <v>1.9</v>
      </c>
      <c r="G23">
        <v>6.3822999999999999</v>
      </c>
      <c r="H23">
        <v>2.7414000000000001</v>
      </c>
      <c r="K23" s="1">
        <v>1.9</v>
      </c>
      <c r="L23">
        <v>6.8333000000000004</v>
      </c>
      <c r="M23">
        <v>3.6547000000000001</v>
      </c>
      <c r="P23" s="1">
        <v>1.9</v>
      </c>
      <c r="Q23">
        <v>6.2027000000000001</v>
      </c>
      <c r="R23">
        <v>7.4950000000000001</v>
      </c>
      <c r="U23" s="1">
        <v>1.9</v>
      </c>
      <c r="V23">
        <v>6.4775999999999998</v>
      </c>
      <c r="W23">
        <v>3.8936999999999999</v>
      </c>
      <c r="Z23" s="1">
        <v>1.9</v>
      </c>
      <c r="AA23">
        <v>7.5663</v>
      </c>
      <c r="AB23">
        <v>3.7816000000000001</v>
      </c>
      <c r="AE23" s="1">
        <v>1.9</v>
      </c>
      <c r="AF23">
        <v>9.9101999999999997</v>
      </c>
      <c r="AG23">
        <v>5.2218999999999998</v>
      </c>
      <c r="AJ23" s="1">
        <v>1.9</v>
      </c>
      <c r="AK23">
        <v>9.9016000000000002</v>
      </c>
      <c r="AL23">
        <v>9.2299000000000007</v>
      </c>
    </row>
    <row r="24" spans="1:38" x14ac:dyDescent="0.25">
      <c r="A24" s="1">
        <v>2</v>
      </c>
      <c r="B24">
        <v>6.5747</v>
      </c>
      <c r="C24">
        <v>3.3214999999999999</v>
      </c>
      <c r="F24" s="1">
        <v>2</v>
      </c>
      <c r="G24">
        <v>5.1375999999999999</v>
      </c>
      <c r="H24">
        <v>4.2632000000000003</v>
      </c>
      <c r="K24" s="1">
        <v>2</v>
      </c>
      <c r="L24">
        <v>8.1150000000000002</v>
      </c>
      <c r="M24">
        <v>2.9765000000000001</v>
      </c>
      <c r="P24" s="1">
        <v>2</v>
      </c>
      <c r="Q24">
        <v>6.0572999999999997</v>
      </c>
      <c r="R24">
        <v>5.2926000000000002</v>
      </c>
      <c r="U24" s="1">
        <v>2</v>
      </c>
      <c r="V24">
        <v>7.4672000000000001</v>
      </c>
      <c r="W24">
        <v>4.1200999999999999</v>
      </c>
      <c r="Z24" s="1">
        <v>2</v>
      </c>
      <c r="AA24">
        <v>7.7045000000000003</v>
      </c>
      <c r="AB24">
        <v>3.3201999999999998</v>
      </c>
      <c r="AE24" s="1">
        <v>2</v>
      </c>
      <c r="AF24">
        <v>10.0114</v>
      </c>
      <c r="AG24">
        <v>3.5072000000000001</v>
      </c>
      <c r="AJ24" s="1">
        <v>2</v>
      </c>
      <c r="AK24">
        <v>9.4178999999999995</v>
      </c>
      <c r="AL24">
        <v>6.3872</v>
      </c>
    </row>
    <row r="26" spans="1:38" x14ac:dyDescent="0.25">
      <c r="A26" s="1" t="s">
        <v>7</v>
      </c>
      <c r="B26">
        <f>AVERAGE(B5:B24)</f>
        <v>6.4971099999999993</v>
      </c>
      <c r="C26">
        <f>AVERAGE(C5:C24)</f>
        <v>3.8881749999999995</v>
      </c>
      <c r="F26" s="1" t="s">
        <v>7</v>
      </c>
      <c r="G26">
        <f>AVERAGE(G5:G24)</f>
        <v>7.3707149999999988</v>
      </c>
      <c r="H26">
        <f>AVERAGE(H5:H24)</f>
        <v>4.3974950000000002</v>
      </c>
      <c r="K26" s="1" t="s">
        <v>7</v>
      </c>
      <c r="L26">
        <f>AVERAGE(L5:L24)</f>
        <v>7.614865</v>
      </c>
      <c r="M26">
        <f>AVERAGE(M5:M24)</f>
        <v>3.5055700000000001</v>
      </c>
      <c r="P26" s="1" t="s">
        <v>7</v>
      </c>
      <c r="Q26">
        <f>AVERAGE(Q5:Q24)</f>
        <v>6.6616800000000014</v>
      </c>
      <c r="R26">
        <f>AVERAGE(R5:R24)</f>
        <v>4.5093650000000007</v>
      </c>
      <c r="U26" s="1" t="s">
        <v>7</v>
      </c>
      <c r="V26">
        <f>AVERAGE(V5:V24)</f>
        <v>7.474809999999998</v>
      </c>
      <c r="W26">
        <f>AVERAGE(W5:W24)</f>
        <v>4.8385499999999997</v>
      </c>
      <c r="Z26" s="1" t="s">
        <v>7</v>
      </c>
      <c r="AA26">
        <f>AVERAGE(AA5:AA24)</f>
        <v>7.8040850000000006</v>
      </c>
      <c r="AB26">
        <f>AVERAGE(AB5:AB24)</f>
        <v>3.5284799999999996</v>
      </c>
      <c r="AE26" s="1" t="s">
        <v>7</v>
      </c>
      <c r="AF26">
        <f>AVERAGE(AF5:AF24)</f>
        <v>9.0091500000000018</v>
      </c>
      <c r="AG26">
        <f>AVERAGE(AG5:AG24)</f>
        <v>3.3134199999999998</v>
      </c>
      <c r="AJ26" s="1" t="s">
        <v>7</v>
      </c>
      <c r="AK26">
        <f>AVERAGE(AK5:AK24)</f>
        <v>8.0386350000000011</v>
      </c>
      <c r="AL26">
        <f>AVERAGE(AL5:AL24)</f>
        <v>7.7585749999999987</v>
      </c>
    </row>
    <row r="27" spans="1:38" x14ac:dyDescent="0.25">
      <c r="A27" s="1" t="s">
        <v>8</v>
      </c>
      <c r="B27">
        <f>STDEV(B5:B24)</f>
        <v>1.0088378759219634</v>
      </c>
      <c r="C27">
        <f>STDEV(C5:C24)</f>
        <v>0.71043841088295168</v>
      </c>
      <c r="F27" s="1" t="s">
        <v>8</v>
      </c>
      <c r="G27">
        <f>STDEV(G5:G24)</f>
        <v>1.0649132157746892</v>
      </c>
      <c r="H27">
        <f>STDEV(H5:H24)</f>
        <v>3.4671774576166787</v>
      </c>
      <c r="K27" s="1" t="s">
        <v>8</v>
      </c>
      <c r="L27">
        <f>STDEV(L5:L24)</f>
        <v>0.87148601780914525</v>
      </c>
      <c r="M27">
        <f>STDEV(M5:M24)</f>
        <v>1.6644517950364319</v>
      </c>
      <c r="P27" s="1" t="s">
        <v>8</v>
      </c>
      <c r="Q27">
        <f>STDEV(Q5:Q24)</f>
        <v>1.3535246656901196</v>
      </c>
      <c r="R27">
        <f>STDEV(R5:R24)</f>
        <v>2.696053709303166</v>
      </c>
      <c r="U27" s="1" t="s">
        <v>8</v>
      </c>
      <c r="V27">
        <f>STDEV(V5:V24)</f>
        <v>0.89604541819804806</v>
      </c>
      <c r="W27">
        <f>STDEV(W5:W24)</f>
        <v>1.723997732475004</v>
      </c>
      <c r="Z27" s="1" t="s">
        <v>8</v>
      </c>
      <c r="AA27">
        <f>STDEV(AA5:AA24)</f>
        <v>0.99251044023409796</v>
      </c>
      <c r="AB27">
        <f>STDEV(AB5:AB24)</f>
        <v>0.51739170501763621</v>
      </c>
      <c r="AE27" s="1" t="s">
        <v>8</v>
      </c>
      <c r="AF27">
        <f>STDEV(AF5:AF24)</f>
        <v>1.5481656869374594</v>
      </c>
      <c r="AG27">
        <f>STDEV(AG5:AG24)</f>
        <v>0.75341707021025639</v>
      </c>
      <c r="AJ27" s="1" t="s">
        <v>8</v>
      </c>
      <c r="AK27">
        <f>STDEV(AK5:AK24)</f>
        <v>1.8997613906335984</v>
      </c>
      <c r="AL27">
        <f>STDEV(AL5:AL24)</f>
        <v>3.0949723783947301</v>
      </c>
    </row>
    <row r="28" spans="1:38" x14ac:dyDescent="0.25">
      <c r="A28" s="1" t="s">
        <v>9</v>
      </c>
      <c r="B28">
        <f>2*(B27)</f>
        <v>2.0176757518439268</v>
      </c>
      <c r="C28">
        <f>2*(C27)</f>
        <v>1.4208768217659034</v>
      </c>
      <c r="F28" s="1" t="s">
        <v>9</v>
      </c>
      <c r="G28">
        <f>2*(G27)</f>
        <v>2.1298264315493785</v>
      </c>
      <c r="H28">
        <f>2*(H27)</f>
        <v>6.9343549152333575</v>
      </c>
      <c r="K28" s="1" t="s">
        <v>9</v>
      </c>
      <c r="L28">
        <f>2*(L27)</f>
        <v>1.7429720356182905</v>
      </c>
      <c r="M28">
        <f>2*(M27)</f>
        <v>3.3289035900728638</v>
      </c>
      <c r="P28" s="1" t="s">
        <v>9</v>
      </c>
      <c r="Q28">
        <f>2*(Q27)</f>
        <v>2.7070493313802393</v>
      </c>
      <c r="R28">
        <f>2*(R27)</f>
        <v>5.392107418606332</v>
      </c>
      <c r="U28" s="1" t="s">
        <v>9</v>
      </c>
      <c r="V28">
        <f>2*(V27)</f>
        <v>1.7920908363960961</v>
      </c>
      <c r="W28">
        <f>2*(W27)</f>
        <v>3.447995464950008</v>
      </c>
      <c r="Z28" s="1" t="s">
        <v>9</v>
      </c>
      <c r="AA28">
        <f>2*(AA27)</f>
        <v>1.9850208804681959</v>
      </c>
      <c r="AB28">
        <f>2*(AB27)</f>
        <v>1.0347834100352724</v>
      </c>
      <c r="AE28" s="1" t="s">
        <v>9</v>
      </c>
      <c r="AF28">
        <f>2*(AF27)</f>
        <v>3.0963313738749187</v>
      </c>
      <c r="AG28">
        <f>2*(AG27)</f>
        <v>1.5068341404205128</v>
      </c>
      <c r="AJ28" s="1" t="s">
        <v>9</v>
      </c>
      <c r="AK28">
        <f>2*(AK27)</f>
        <v>3.7995227812671968</v>
      </c>
      <c r="AL28">
        <f>2*(AL27)</f>
        <v>6.1899447567894601</v>
      </c>
    </row>
    <row r="29" spans="1:38" x14ac:dyDescent="0.25">
      <c r="A29" s="1" t="s">
        <v>10</v>
      </c>
      <c r="B29">
        <f>B26+B28</f>
        <v>8.5147857518439256</v>
      </c>
      <c r="C29">
        <f>C26+C28</f>
        <v>5.3090518217659026</v>
      </c>
      <c r="F29" s="1" t="s">
        <v>10</v>
      </c>
      <c r="G29">
        <f>G26+G28</f>
        <v>9.5005414315493777</v>
      </c>
      <c r="H29">
        <f>H26+H28</f>
        <v>11.331849915233358</v>
      </c>
      <c r="K29" s="1" t="s">
        <v>10</v>
      </c>
      <c r="L29">
        <f>L26+L28</f>
        <v>9.3578370356182905</v>
      </c>
      <c r="M29">
        <f>M26+M28</f>
        <v>6.8344735900728644</v>
      </c>
      <c r="P29" s="1" t="s">
        <v>10</v>
      </c>
      <c r="Q29">
        <f>Q26+Q28</f>
        <v>9.3687293313802407</v>
      </c>
      <c r="R29">
        <f>R26+R28</f>
        <v>9.9014724186063319</v>
      </c>
      <c r="U29" s="1" t="s">
        <v>10</v>
      </c>
      <c r="V29">
        <f>V26+V28</f>
        <v>9.2669008363960934</v>
      </c>
      <c r="W29">
        <f>W26+W28</f>
        <v>8.2865454649500077</v>
      </c>
      <c r="Z29" s="1" t="s">
        <v>10</v>
      </c>
      <c r="AA29">
        <f>AA26+AA28</f>
        <v>9.7891058804681972</v>
      </c>
      <c r="AB29">
        <f>AB26+AB28</f>
        <v>4.5632634100352725</v>
      </c>
      <c r="AE29" s="1" t="s">
        <v>10</v>
      </c>
      <c r="AF29">
        <f>AF26+AF28</f>
        <v>12.10548137387492</v>
      </c>
      <c r="AG29">
        <f>AG26+AG28</f>
        <v>4.8202541404205128</v>
      </c>
      <c r="AJ29" s="1" t="s">
        <v>10</v>
      </c>
      <c r="AK29">
        <f>AK26+AK28</f>
        <v>11.838157781267197</v>
      </c>
      <c r="AL29">
        <f>AL26+AL28</f>
        <v>13.948519756789459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7.9702999999999999</v>
      </c>
      <c r="K40">
        <f>AVERAGE(C4,H4,M4,R4,W4,AB4,AG4,AL4)</f>
        <v>4.7651750000000002</v>
      </c>
      <c r="O40">
        <f>J41-J40</f>
        <v>0.40747499999999981</v>
      </c>
      <c r="P40">
        <f>K41-K40</f>
        <v>1.291574999999999</v>
      </c>
      <c r="R40" s="1">
        <v>0.1</v>
      </c>
      <c r="S40">
        <f>O40/J40*100</f>
        <v>5.1124173494096814</v>
      </c>
      <c r="T40">
        <f>P40/K40*100</f>
        <v>27.104461011400399</v>
      </c>
      <c r="W40">
        <f>J40</f>
        <v>7.9702999999999999</v>
      </c>
      <c r="X40">
        <f>K40</f>
        <v>4.7651750000000002</v>
      </c>
      <c r="Y40">
        <f>S40</f>
        <v>5.1124173494096814</v>
      </c>
      <c r="Z40">
        <f>S41</f>
        <v>-9.9993099381453732</v>
      </c>
      <c r="AA40">
        <f>S42</f>
        <v>4.7844811362182194</v>
      </c>
      <c r="AB40">
        <f>S43</f>
        <v>-12.681454901321151</v>
      </c>
      <c r="AC40">
        <f>S44</f>
        <v>-7.7831135590881004</v>
      </c>
      <c r="AD40">
        <f>S45</f>
        <v>-10.703957191071842</v>
      </c>
      <c r="AE40">
        <f>S46</f>
        <v>2.4001605962134427</v>
      </c>
      <c r="AF40">
        <f>S47</f>
        <v>-7.7663325094412983</v>
      </c>
      <c r="AG40">
        <f>S48</f>
        <v>-10.349045832653733</v>
      </c>
      <c r="AH40">
        <f>S49</f>
        <v>-16.148388391904945</v>
      </c>
      <c r="AI40">
        <f>S50</f>
        <v>-10.954731942335922</v>
      </c>
      <c r="AJ40">
        <f>S51</f>
        <v>3.5655809693487051</v>
      </c>
      <c r="AK40">
        <f>S52</f>
        <v>-3.5753045682094644</v>
      </c>
      <c r="AL40">
        <f>S53</f>
        <v>-1.5465227155815862</v>
      </c>
      <c r="AM40">
        <f>S54</f>
        <v>-6.2281219025632595</v>
      </c>
      <c r="AN40">
        <f>S55</f>
        <v>-5.846705895637557</v>
      </c>
      <c r="AO40">
        <f>S56</f>
        <v>-4.7642497772982146</v>
      </c>
      <c r="AP40">
        <f>S57</f>
        <v>0.70464725292647989</v>
      </c>
      <c r="AQ40">
        <f>S58</f>
        <v>-6.3189277693436878</v>
      </c>
      <c r="AR40">
        <f>S59</f>
        <v>-5.139078830156949</v>
      </c>
      <c r="AS40">
        <f>T40</f>
        <v>27.104461011400399</v>
      </c>
      <c r="AT40">
        <f>T41</f>
        <v>5.8906545929582945</v>
      </c>
      <c r="AU40">
        <f>T42</f>
        <v>1.6452701107514278</v>
      </c>
      <c r="AV40">
        <f>T43</f>
        <v>-14.691485622248921</v>
      </c>
      <c r="AW40">
        <f>T44</f>
        <v>-14.492122534849191</v>
      </c>
      <c r="AX40">
        <f>T45</f>
        <v>26.882276096890461</v>
      </c>
      <c r="AY40">
        <f>T46</f>
        <v>-15.278295130818911</v>
      </c>
      <c r="AZ40">
        <f>T47</f>
        <v>-22.754935548012405</v>
      </c>
      <c r="BA40">
        <f>T48</f>
        <v>-12.159312092420532</v>
      </c>
      <c r="BB40">
        <f>T49</f>
        <v>-11.775275829324196</v>
      </c>
      <c r="BC40">
        <f>T50</f>
        <v>-24.414633250615132</v>
      </c>
      <c r="BD40">
        <f>T51</f>
        <v>-13.726673207174967</v>
      </c>
      <c r="BE40">
        <f>T52</f>
        <v>-17.142864637710051</v>
      </c>
      <c r="BF40">
        <f>T53</f>
        <v>-18.01193030686176</v>
      </c>
      <c r="BG40">
        <f>T54</f>
        <v>10.648087425960213</v>
      </c>
      <c r="BH40">
        <f>T55</f>
        <v>-12.384382525300749</v>
      </c>
      <c r="BI40">
        <f>T56</f>
        <v>-10.119512924499103</v>
      </c>
      <c r="BJ40">
        <f>T57</f>
        <v>-3.9347977776263646E-3</v>
      </c>
      <c r="BK40">
        <f>T58</f>
        <v>2.7674744369304372</v>
      </c>
      <c r="BL40">
        <f>T59</f>
        <v>-12.939975971501561</v>
      </c>
    </row>
    <row r="41" spans="9:64" x14ac:dyDescent="0.25">
      <c r="I41" s="1">
        <v>0.1</v>
      </c>
      <c r="J41">
        <f>AVERAGE(B5,G5,L5,Q5,V5,AA5,AF5,AK5)</f>
        <v>8.3777749999999997</v>
      </c>
      <c r="K41">
        <f>AVERAGE(C5,H5,M5,R5,W5,AB5,AG5,AL5)</f>
        <v>6.0567499999999992</v>
      </c>
      <c r="O41">
        <f>J42-J40</f>
        <v>-0.79697500000000066</v>
      </c>
      <c r="P41">
        <f>K42-K40</f>
        <v>0.28070000000000039</v>
      </c>
      <c r="R41" s="1">
        <v>0.2</v>
      </c>
      <c r="S41">
        <f>O41/J40*100</f>
        <v>-9.9993099381453732</v>
      </c>
      <c r="T41">
        <f>P41/K40*100</f>
        <v>5.8906545929582945</v>
      </c>
    </row>
    <row r="42" spans="9:64" x14ac:dyDescent="0.25">
      <c r="I42" s="1">
        <v>0.2</v>
      </c>
      <c r="J42">
        <f>AVERAGE(B6,G6,L6,Q6,V6,AA6,AF6,AK6)</f>
        <v>7.1733249999999993</v>
      </c>
      <c r="K42">
        <f>AVERAGE(C6,H6,M6,R6,W6,AB6,AG6,AL6)</f>
        <v>5.0458750000000006</v>
      </c>
      <c r="O42">
        <f>J43-J40</f>
        <v>0.38133750000000077</v>
      </c>
      <c r="P42">
        <f>K43-K40</f>
        <v>7.8399999999999359E-2</v>
      </c>
      <c r="R42" s="1">
        <v>0.3</v>
      </c>
      <c r="S42">
        <f>O42/J40*100</f>
        <v>4.7844811362182194</v>
      </c>
      <c r="T42">
        <f>P42/K40*100</f>
        <v>1.6452701107514278</v>
      </c>
    </row>
    <row r="43" spans="9:64" x14ac:dyDescent="0.25">
      <c r="I43" s="1">
        <v>0.3</v>
      </c>
      <c r="J43">
        <f>AVERAGE(B7,G7,L7,Q7,V7,AA7,AF7,AK7)</f>
        <v>8.3516375000000007</v>
      </c>
      <c r="K43">
        <f>AVERAGE(C7,H7,M7,R7,W7,AB7,AG7,AL7)</f>
        <v>4.8435749999999995</v>
      </c>
      <c r="O43">
        <f>J44-J40</f>
        <v>-1.0107499999999998</v>
      </c>
      <c r="P43">
        <f>K44-K40</f>
        <v>-0.700075</v>
      </c>
      <c r="R43" s="1">
        <v>0.4</v>
      </c>
      <c r="S43">
        <f>O43/J40*100</f>
        <v>-12.681454901321151</v>
      </c>
      <c r="T43">
        <f>P43/K40*100</f>
        <v>-14.691485622248921</v>
      </c>
    </row>
    <row r="44" spans="9:64" x14ac:dyDescent="0.25">
      <c r="I44" s="1">
        <v>0.4</v>
      </c>
      <c r="J44">
        <f>AVERAGE(B8,G8,L8,Q8,V8,AA8,AF8,AK8)</f>
        <v>6.9595500000000001</v>
      </c>
      <c r="K44">
        <f t="shared" ref="K43:K60" si="0">AVERAGE(C8,H8,M8,R8,W8,AB8,AG8,AL8)</f>
        <v>4.0651000000000002</v>
      </c>
      <c r="O44">
        <f>J45-J40</f>
        <v>-0.62033749999999888</v>
      </c>
      <c r="P44">
        <f>K45-K40</f>
        <v>-0.69057499999999994</v>
      </c>
      <c r="R44" s="1">
        <v>0.5</v>
      </c>
      <c r="S44">
        <f>O44/J40*100</f>
        <v>-7.7831135590881004</v>
      </c>
      <c r="T44">
        <f>P44/K40*100</f>
        <v>-14.492122534849191</v>
      </c>
    </row>
    <row r="45" spans="9:64" x14ac:dyDescent="0.25">
      <c r="I45" s="1">
        <v>0.5</v>
      </c>
      <c r="J45">
        <f t="shared" ref="J45:J60" si="1">AVERAGE(B9,G9,L9,Q9,V9,AA9,AF9,AK9)</f>
        <v>7.3499625000000011</v>
      </c>
      <c r="K45">
        <f t="shared" si="0"/>
        <v>4.0746000000000002</v>
      </c>
      <c r="O45">
        <f>J46-J40</f>
        <v>-0.85313749999999899</v>
      </c>
      <c r="P45">
        <f>K46-K40</f>
        <v>1.2809875000000002</v>
      </c>
      <c r="R45" s="1">
        <v>0.6</v>
      </c>
      <c r="S45">
        <f>O45/J40*100</f>
        <v>-10.703957191071842</v>
      </c>
      <c r="T45">
        <f>P45/K40*100</f>
        <v>26.882276096890461</v>
      </c>
    </row>
    <row r="46" spans="9:64" x14ac:dyDescent="0.25">
      <c r="I46" s="1">
        <v>0.6</v>
      </c>
      <c r="J46">
        <f t="shared" si="1"/>
        <v>7.1171625000000009</v>
      </c>
      <c r="K46">
        <f t="shared" si="0"/>
        <v>6.0461625000000003</v>
      </c>
      <c r="O46">
        <f>J47-J40</f>
        <v>0.19130000000000003</v>
      </c>
      <c r="P46">
        <f>K47-K40</f>
        <v>-0.72803750000000012</v>
      </c>
      <c r="R46" s="1">
        <v>0.7</v>
      </c>
      <c r="S46">
        <f>O46/J40*100</f>
        <v>2.4001605962134427</v>
      </c>
      <c r="T46">
        <f>P46/K40*100</f>
        <v>-15.278295130818911</v>
      </c>
    </row>
    <row r="47" spans="9:64" x14ac:dyDescent="0.25">
      <c r="I47" s="1">
        <v>0.7</v>
      </c>
      <c r="J47">
        <f t="shared" si="1"/>
        <v>8.1616</v>
      </c>
      <c r="K47">
        <f t="shared" si="0"/>
        <v>4.0371375</v>
      </c>
      <c r="O47">
        <f>J48-J40</f>
        <v>-0.61899999999999977</v>
      </c>
      <c r="P47">
        <f>K48-K40</f>
        <v>-1.0843125000000002</v>
      </c>
      <c r="R47" s="1">
        <v>0.8</v>
      </c>
      <c r="S47">
        <f>O47/J40*100</f>
        <v>-7.7663325094412983</v>
      </c>
      <c r="T47">
        <f>P47/K40*100</f>
        <v>-22.754935548012405</v>
      </c>
    </row>
    <row r="48" spans="9:64" x14ac:dyDescent="0.25">
      <c r="I48" s="1">
        <v>0.8</v>
      </c>
      <c r="J48">
        <f t="shared" si="1"/>
        <v>7.3513000000000002</v>
      </c>
      <c r="K48">
        <f t="shared" si="0"/>
        <v>3.6808624999999999</v>
      </c>
      <c r="O48">
        <f>J49-J40</f>
        <v>-0.82485000000000053</v>
      </c>
      <c r="P48">
        <f>K49-K40</f>
        <v>-0.57941250000000011</v>
      </c>
      <c r="R48" s="1">
        <v>0.9</v>
      </c>
      <c r="S48">
        <f>O48/J40*100</f>
        <v>-10.349045832653733</v>
      </c>
      <c r="T48">
        <f>P48/K40*100</f>
        <v>-12.159312092420532</v>
      </c>
    </row>
    <row r="49" spans="1:20" x14ac:dyDescent="0.25">
      <c r="I49" s="1">
        <v>0.9</v>
      </c>
      <c r="J49">
        <f t="shared" si="1"/>
        <v>7.1454499999999994</v>
      </c>
      <c r="K49">
        <f t="shared" si="0"/>
        <v>4.1857625000000001</v>
      </c>
      <c r="O49">
        <f>J50-J40</f>
        <v>-1.2870749999999997</v>
      </c>
      <c r="P49">
        <f>K50-K40</f>
        <v>-0.56111249999999924</v>
      </c>
      <c r="R49" s="1">
        <v>1</v>
      </c>
      <c r="S49">
        <f>O49/J40*100</f>
        <v>-16.148388391904945</v>
      </c>
      <c r="T49">
        <f>P49/K40*100</f>
        <v>-11.775275829324196</v>
      </c>
    </row>
    <row r="50" spans="1:20" x14ac:dyDescent="0.25">
      <c r="I50" s="1">
        <v>1</v>
      </c>
      <c r="J50">
        <f t="shared" si="1"/>
        <v>6.6832250000000002</v>
      </c>
      <c r="K50">
        <f t="shared" si="0"/>
        <v>4.2040625000000009</v>
      </c>
      <c r="O50">
        <f>J51-J40</f>
        <v>-0.87312499999999993</v>
      </c>
      <c r="P50">
        <f>K51-K40</f>
        <v>-1.1633999999999998</v>
      </c>
      <c r="R50" s="1">
        <v>1.1000000000000001</v>
      </c>
      <c r="S50">
        <f>O50/J40*100</f>
        <v>-10.954731942335922</v>
      </c>
      <c r="T50">
        <f>P50/K40*100</f>
        <v>-24.414633250615132</v>
      </c>
    </row>
    <row r="51" spans="1:20" x14ac:dyDescent="0.25">
      <c r="A51" t="s">
        <v>20</v>
      </c>
      <c r="I51" s="1">
        <v>1.1000000000000001</v>
      </c>
      <c r="J51">
        <f t="shared" si="1"/>
        <v>7.097175</v>
      </c>
      <c r="K51">
        <f t="shared" si="0"/>
        <v>3.6017750000000004</v>
      </c>
      <c r="O51">
        <f>J52-J40</f>
        <v>0.28418749999999982</v>
      </c>
      <c r="P51">
        <f>K52-K40</f>
        <v>-0.65409999999999968</v>
      </c>
      <c r="R51" s="1">
        <v>1.2</v>
      </c>
      <c r="S51">
        <f>O51/J40*100</f>
        <v>3.5655809693487051</v>
      </c>
      <c r="T51">
        <f>P51/K40*100</f>
        <v>-13.726673207174967</v>
      </c>
    </row>
    <row r="52" spans="1:20" x14ac:dyDescent="0.25">
      <c r="A52" t="s">
        <v>21</v>
      </c>
      <c r="I52" s="1">
        <v>1.2</v>
      </c>
      <c r="J52">
        <f t="shared" si="1"/>
        <v>8.2544874999999998</v>
      </c>
      <c r="K52">
        <f t="shared" si="0"/>
        <v>4.1110750000000005</v>
      </c>
      <c r="O52">
        <f>J53-J40</f>
        <v>-0.2849624999999989</v>
      </c>
      <c r="P52">
        <f>K53-K40</f>
        <v>-0.81688749999999999</v>
      </c>
      <c r="R52" s="1">
        <v>1.3</v>
      </c>
      <c r="S52">
        <f>O52/J40*100</f>
        <v>-3.5753045682094644</v>
      </c>
      <c r="T52">
        <f>P52/K40*100</f>
        <v>-17.142864637710051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7.685337500000001</v>
      </c>
      <c r="K53">
        <f t="shared" si="0"/>
        <v>3.9482875000000002</v>
      </c>
      <c r="O53">
        <f>J54-J40</f>
        <v>-0.12326249999999916</v>
      </c>
      <c r="P53">
        <f>K54-K40</f>
        <v>-0.85829999999999984</v>
      </c>
      <c r="R53" s="1">
        <v>1.4</v>
      </c>
      <c r="S53">
        <f>O53/J40*100</f>
        <v>-1.5465227155815862</v>
      </c>
      <c r="T53">
        <f>P53/K40*100</f>
        <v>-18.01193030686176</v>
      </c>
    </row>
    <row r="54" spans="1:20" x14ac:dyDescent="0.25">
      <c r="A54" s="1">
        <v>1</v>
      </c>
      <c r="B54">
        <f>B4</f>
        <v>5.9486999999999997</v>
      </c>
      <c r="C54">
        <f>C4</f>
        <v>3.4005000000000001</v>
      </c>
      <c r="I54" s="1">
        <v>1.4</v>
      </c>
      <c r="J54">
        <f t="shared" si="1"/>
        <v>7.8470375000000008</v>
      </c>
      <c r="K54">
        <f t="shared" si="0"/>
        <v>3.9068750000000003</v>
      </c>
      <c r="O54">
        <f>J55-J40</f>
        <v>-0.49639999999999951</v>
      </c>
      <c r="P54">
        <f>K55-K40</f>
        <v>0.50739999999999963</v>
      </c>
      <c r="R54" s="1">
        <v>1.5</v>
      </c>
      <c r="S54">
        <f>O54/J40*100</f>
        <v>-6.2281219025632595</v>
      </c>
      <c r="T54">
        <f>P54/K40*100</f>
        <v>10.648087425960213</v>
      </c>
    </row>
    <row r="55" spans="1:20" x14ac:dyDescent="0.25">
      <c r="A55" s="1">
        <v>2</v>
      </c>
      <c r="B55">
        <f>G4</f>
        <v>6.9245999999999999</v>
      </c>
      <c r="C55">
        <f>H4</f>
        <v>4.1464999999999996</v>
      </c>
      <c r="I55" s="1">
        <v>1.5</v>
      </c>
      <c r="J55">
        <f t="shared" si="1"/>
        <v>7.4739000000000004</v>
      </c>
      <c r="K55">
        <f t="shared" si="0"/>
        <v>5.2725749999999998</v>
      </c>
      <c r="O55">
        <f>J56-J40</f>
        <v>-0.46600000000000019</v>
      </c>
      <c r="P55">
        <f>K56-K40</f>
        <v>-0.59013749999999998</v>
      </c>
      <c r="R55" s="1">
        <v>1.6</v>
      </c>
      <c r="S55">
        <f>O55/J40*100</f>
        <v>-5.846705895637557</v>
      </c>
      <c r="T55">
        <f>P55/K40*100</f>
        <v>-12.384382525300749</v>
      </c>
    </row>
    <row r="56" spans="1:20" x14ac:dyDescent="0.25">
      <c r="A56" s="1">
        <v>3</v>
      </c>
      <c r="B56">
        <f>L4</f>
        <v>8.1227</v>
      </c>
      <c r="C56">
        <f>M4</f>
        <v>5.4584000000000001</v>
      </c>
      <c r="I56" s="1">
        <v>1.6</v>
      </c>
      <c r="J56">
        <f t="shared" si="1"/>
        <v>7.5042999999999997</v>
      </c>
      <c r="K56">
        <f t="shared" si="0"/>
        <v>4.1750375000000002</v>
      </c>
      <c r="O56">
        <f>J57-J40</f>
        <v>-0.37972499999999965</v>
      </c>
      <c r="P56">
        <f>K57-K40</f>
        <v>-0.48221250000000015</v>
      </c>
      <c r="R56" s="1">
        <v>1.7</v>
      </c>
      <c r="S56">
        <f>O56/J40*100</f>
        <v>-4.7642497772982146</v>
      </c>
      <c r="T56">
        <f>P56/K40*100</f>
        <v>-10.119512924499103</v>
      </c>
    </row>
    <row r="57" spans="1:20" x14ac:dyDescent="0.25">
      <c r="A57" s="1">
        <v>4</v>
      </c>
      <c r="B57">
        <f>Q4</f>
        <v>7.1513999999999998</v>
      </c>
      <c r="C57">
        <f>R4</f>
        <v>4.99</v>
      </c>
      <c r="I57" s="1">
        <v>1.7</v>
      </c>
      <c r="J57">
        <f t="shared" si="1"/>
        <v>7.5905750000000003</v>
      </c>
      <c r="K57">
        <f t="shared" si="0"/>
        <v>4.2829625</v>
      </c>
      <c r="O57">
        <f>J58-J40</f>
        <v>5.6162499999999227E-2</v>
      </c>
      <c r="P57">
        <f>K58-K40</f>
        <v>-1.8750000000000711E-4</v>
      </c>
      <c r="R57" s="1">
        <v>1.8</v>
      </c>
      <c r="S57">
        <f>O57/J40*100</f>
        <v>0.70464725292647989</v>
      </c>
      <c r="T57">
        <f>P57/K40*100</f>
        <v>-3.9347977776263646E-3</v>
      </c>
    </row>
    <row r="58" spans="1:20" x14ac:dyDescent="0.25">
      <c r="A58" s="1">
        <v>5</v>
      </c>
      <c r="B58">
        <f>V4</f>
        <v>8.4080999999999992</v>
      </c>
      <c r="C58">
        <f>W4</f>
        <v>5.9659000000000004</v>
      </c>
      <c r="I58" s="1">
        <v>1.8</v>
      </c>
      <c r="J58">
        <f t="shared" si="1"/>
        <v>8.0264624999999992</v>
      </c>
      <c r="K58">
        <f t="shared" si="0"/>
        <v>4.7649875000000002</v>
      </c>
      <c r="O58">
        <f>J59-J40</f>
        <v>-0.50363749999999996</v>
      </c>
      <c r="P58">
        <f>K59-K40</f>
        <v>0.13187499999999996</v>
      </c>
      <c r="R58" s="1">
        <v>1.9</v>
      </c>
      <c r="S58">
        <f>O58/J40*100</f>
        <v>-6.3189277693436878</v>
      </c>
      <c r="T58">
        <f>P58/K40*100</f>
        <v>2.7674744369304372</v>
      </c>
    </row>
    <row r="59" spans="1:20" x14ac:dyDescent="0.25">
      <c r="A59" s="1">
        <v>6</v>
      </c>
      <c r="B59">
        <f>AA4</f>
        <v>8.5213999999999999</v>
      </c>
      <c r="C59">
        <f>AB4</f>
        <v>2.9579</v>
      </c>
      <c r="I59" s="1">
        <v>1.9</v>
      </c>
      <c r="J59">
        <f t="shared" si="1"/>
        <v>7.4666625</v>
      </c>
      <c r="K59">
        <f t="shared" si="0"/>
        <v>4.8970500000000001</v>
      </c>
      <c r="O59">
        <f>J60-J40</f>
        <v>-0.4095999999999993</v>
      </c>
      <c r="P59">
        <f>K60-K40</f>
        <v>-0.61661249999999956</v>
      </c>
      <c r="R59" s="1">
        <v>2</v>
      </c>
      <c r="S59">
        <f>O59/J40*100</f>
        <v>-5.139078830156949</v>
      </c>
      <c r="T59">
        <f>P59/K40*100</f>
        <v>-12.939975971501561</v>
      </c>
    </row>
    <row r="60" spans="1:20" x14ac:dyDescent="0.25">
      <c r="A60" s="1">
        <v>7</v>
      </c>
      <c r="B60">
        <f>AF4</f>
        <v>9.8866999999999994</v>
      </c>
      <c r="C60">
        <f>AG4</f>
        <v>2.8098999999999998</v>
      </c>
      <c r="I60" s="1">
        <v>2</v>
      </c>
      <c r="J60">
        <f>AVERAGE(B24,G24,L24,Q24,V24,AA24,AF24,AK24)</f>
        <v>7.5607000000000006</v>
      </c>
      <c r="K60">
        <f>AVERAGE(C24,H24,M24,R24,W24,AB24,AG24,AL24)</f>
        <v>4.1485625000000006</v>
      </c>
    </row>
    <row r="61" spans="1:20" x14ac:dyDescent="0.25">
      <c r="A61" s="1">
        <v>8</v>
      </c>
      <c r="B61">
        <f>AK4</f>
        <v>8.7988</v>
      </c>
      <c r="C61">
        <f>AL4</f>
        <v>8.3923000000000005</v>
      </c>
    </row>
    <row r="63" spans="1:20" x14ac:dyDescent="0.25">
      <c r="A63" t="s">
        <v>22</v>
      </c>
      <c r="B63">
        <f>AVERAGE(B54:B61)</f>
        <v>7.9702999999999999</v>
      </c>
      <c r="C63">
        <f>AVERAGE(C54:C61)</f>
        <v>4.7651750000000002</v>
      </c>
    </row>
    <row r="64" spans="1:20" x14ac:dyDescent="0.25">
      <c r="A64" t="s">
        <v>8</v>
      </c>
      <c r="B64">
        <f>STDEV(B54:B61)</f>
        <v>1.2380029586855985</v>
      </c>
      <c r="C64">
        <f>STDEV(C54:C61)</f>
        <v>1.8694278473448964</v>
      </c>
    </row>
    <row r="65" spans="1:3" x14ac:dyDescent="0.25">
      <c r="A65" t="s">
        <v>23</v>
      </c>
      <c r="B65">
        <f>1.5*B64</f>
        <v>1.8570044380283979</v>
      </c>
      <c r="C65">
        <f>1.5*C64</f>
        <v>2.8041417710173446</v>
      </c>
    </row>
    <row r="66" spans="1:3" x14ac:dyDescent="0.25">
      <c r="A66" t="s">
        <v>9</v>
      </c>
      <c r="B66">
        <f>2*B64</f>
        <v>2.476005917371197</v>
      </c>
      <c r="C66">
        <f>2*C64</f>
        <v>3.7388556946897928</v>
      </c>
    </row>
    <row r="67" spans="1:3" x14ac:dyDescent="0.25">
      <c r="A67" t="s">
        <v>24</v>
      </c>
      <c r="B67">
        <f>B63+B65</f>
        <v>9.8273044380283974</v>
      </c>
      <c r="C67">
        <f>C63+C65</f>
        <v>7.5693167710173448</v>
      </c>
    </row>
    <row r="68" spans="1:3" x14ac:dyDescent="0.25">
      <c r="A68" t="s">
        <v>25</v>
      </c>
      <c r="B68">
        <f>B63+B66</f>
        <v>10.446305917371197</v>
      </c>
      <c r="C68">
        <f>C63+C66</f>
        <v>8.5040306946897921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2014-11-30T23:39:44Z</dcterms:created>
  <dcterms:modified xsi:type="dcterms:W3CDTF">2014-11-30T23:40:29Z</dcterms:modified>
</cp:coreProperties>
</file>