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AB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<sst xmlns="http://schemas.openxmlformats.org/spreadsheetml/2006/main" count="80" uniqueCount="26">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</sst>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11.5654</v>
      </c>
      <c r="C4">
        <v>3.3873000000000002</v>
      </c>
      <c r="F4" s="1">
        <v>913</v>
      </c>
      <c r="G4">
        <v>12.1692</v>
      </c>
      <c r="H4">
        <v>3.5297000000000001</v>
      </c>
      <c r="K4" s="1">
        <v>913</v>
      </c>
      <c r="L4">
        <v>9.1753999999999998</v>
      </c>
      <c r="M4">
        <v>3.4453999999999998</v>
      </c>
      <c r="P4" s="1">
        <v>913</v>
      </c>
      <c r="Q4">
        <v>4.5251999999999999</v>
      </c>
      <c r="R4">
        <v>6.0015999999999998</v>
      </c>
      <c r="U4" s="1">
        <v>913</v>
      </c>
      <c r="V4">
        <v>5.6795999999999998</v>
      </c>
      <c r="W4">
        <v>6.1744000000000003</v>
      </c>
      <c r="Z4" s="1">
        <v>913</v>
      </c>
      <c r="AA4">
        <v>5.8967999999999998</v>
      </c>
      <c r="AB4">
        <v>4.1413000000000002</v>
      </c>
      <c r="AE4" s="1">
        <v>913</v>
      </c>
      <c r="AF4">
        <v>5.4433999999999996</v>
      </c>
      <c r="AG4">
        <v>4.4306000000000001</v>
      </c>
      <c r="AJ4" s="1">
        <v>913</v>
      </c>
      <c r="AK4">
        <v>5.8749000000000002</v>
      </c>
      <c r="AL4">
        <v>7.4565999999999999</v>
      </c>
    </row>
    <row r="5" spans="1:38" x14ac:dyDescent="0.25">
      <c r="A5" s="1">
        <v>0.1</v>
      </c>
      <c r="B5">
        <v>11.039099999999999</v>
      </c>
      <c r="C5">
        <v>4.3761999999999999</v>
      </c>
      <c r="F5" s="1">
        <v>0.1</v>
      </c>
      <c r="G5">
        <v>11.0685</v>
      </c>
      <c r="H5">
        <v>3.71</v>
      </c>
      <c r="K5" s="1">
        <v>0.1</v>
      </c>
      <c r="L5">
        <v>9.4460999999999995</v>
      </c>
      <c r="M5">
        <v>4.1341999999999999</v>
      </c>
      <c r="P5" s="1">
        <v>0.1</v>
      </c>
      <c r="Q5">
        <v>4.5608000000000004</v>
      </c>
      <c r="R5">
        <v>6.3932000000000002</v>
      </c>
      <c r="U5" s="1">
        <v>0.1</v>
      </c>
      <c r="V5">
        <v>8.7629000000000001</v>
      </c>
      <c r="W5">
        <v>4.5281000000000002</v>
      </c>
      <c r="Z5" s="1">
        <v>0.1</v>
      </c>
      <c r="AA5">
        <v>5.1482000000000001</v>
      </c>
      <c r="AB5">
        <v>4.9691000000000001</v>
      </c>
      <c r="AE5" s="1">
        <v>0.1</v>
      </c>
      <c r="AF5">
        <v>5.8959000000000001</v>
      </c>
      <c r="AG5">
        <v>5.0998000000000001</v>
      </c>
      <c r="AJ5" s="1">
        <v>0.1</v>
      </c>
      <c r="AK5">
        <v>5.3930999999999996</v>
      </c>
      <c r="AL5">
        <v>5.4896000000000003</v>
      </c>
    </row>
    <row r="6" spans="1:38" x14ac:dyDescent="0.25">
      <c r="A6" s="1">
        <v>0.2</v>
      </c>
      <c r="B6">
        <v>13.605499999999999</v>
      </c>
      <c r="C6">
        <v>3.7471999999999999</v>
      </c>
      <c r="F6" s="1">
        <v>0.2</v>
      </c>
      <c r="G6">
        <v>11.869400000000001</v>
      </c>
      <c r="H6">
        <v>3.1168999999999998</v>
      </c>
      <c r="K6" s="1">
        <v>0.2</v>
      </c>
      <c r="L6">
        <v>9.3173999999999992</v>
      </c>
      <c r="M6">
        <v>4.4207000000000001</v>
      </c>
      <c r="P6" s="1">
        <v>0.2</v>
      </c>
      <c r="Q6">
        <v>5.3570000000000002</v>
      </c>
      <c r="R6">
        <v>4.0011000000000001</v>
      </c>
      <c r="U6" s="1">
        <v>0.2</v>
      </c>
      <c r="V6">
        <v>7.5940000000000003</v>
      </c>
      <c r="W6">
        <v>4.6738</v>
      </c>
      <c r="Z6" s="1">
        <v>0.2</v>
      </c>
      <c r="AA6">
        <v>6.6151999999999997</v>
      </c>
      <c r="AB6">
        <v>3.6315</v>
      </c>
      <c r="AE6" s="1">
        <v>0.2</v>
      </c>
      <c r="AF6">
        <v>5.9824999999999999</v>
      </c>
      <c r="AG6">
        <v>4.5366999999999997</v>
      </c>
      <c r="AJ6" s="1">
        <v>0.2</v>
      </c>
      <c r="AK6">
        <v>6.6205999999999996</v>
      </c>
      <c r="AL6">
        <v>5.6067999999999998</v>
      </c>
    </row>
    <row r="7" spans="1:38" x14ac:dyDescent="0.25">
      <c r="A7" s="1">
        <v>0.3</v>
      </c>
      <c r="B7">
        <v>13.4717</v>
      </c>
      <c r="C7">
        <v>4.4907000000000004</v>
      </c>
      <c r="F7" s="1">
        <v>0.3</v>
      </c>
      <c r="G7">
        <v>11.5389</v>
      </c>
      <c r="H7">
        <v>3.7326000000000001</v>
      </c>
      <c r="K7" s="1">
        <v>0.3</v>
      </c>
      <c r="L7">
        <v>9.1472999999999995</v>
      </c>
      <c r="M7">
        <v>3.5937999999999999</v>
      </c>
      <c r="P7" s="1">
        <v>0.3</v>
      </c>
      <c r="Q7">
        <v>5.2827000000000002</v>
      </c>
      <c r="R7">
        <v>4.4936999999999996</v>
      </c>
      <c r="U7" s="1">
        <v>0.3</v>
      </c>
      <c r="V7">
        <v>8.1856000000000009</v>
      </c>
      <c r="W7">
        <v>3.3426999999999998</v>
      </c>
      <c r="Z7" s="1">
        <v>0.3</v>
      </c>
      <c r="AA7">
        <v>5.5231000000000003</v>
      </c>
      <c r="AB7">
        <v>3.5211999999999999</v>
      </c>
      <c r="AE7" s="1">
        <v>0.3</v>
      </c>
      <c r="AF7">
        <v>6.1246999999999998</v>
      </c>
      <c r="AG7">
        <v>4.3513999999999999</v>
      </c>
      <c r="AJ7" s="1">
        <v>0.3</v>
      </c>
      <c r="AK7">
        <v>6.7302999999999997</v>
      </c>
      <c r="AL7">
        <v>3.6493000000000002</v>
      </c>
    </row>
    <row r="8" spans="1:38" x14ac:dyDescent="0.25">
      <c r="A8" s="1">
        <v>0.4</v>
      </c>
      <c r="B8">
        <v>11.5634</v>
      </c>
      <c r="C8">
        <v>3.5108999999999999</v>
      </c>
      <c r="F8" s="1">
        <v>0.4</v>
      </c>
      <c r="G8">
        <v>11.1652</v>
      </c>
      <c r="H8">
        <v>3.7301000000000002</v>
      </c>
      <c r="K8" s="1">
        <v>0.4</v>
      </c>
      <c r="L8">
        <v>10.1668</v>
      </c>
      <c r="M8">
        <v>3.395</v>
      </c>
      <c r="P8" s="1">
        <v>0.4</v>
      </c>
      <c r="Q8">
        <v>4.5034999999999998</v>
      </c>
      <c r="R8">
        <v>3.5783999999999998</v>
      </c>
      <c r="U8" s="1">
        <v>0.4</v>
      </c>
      <c r="V8">
        <v>8.9155999999999995</v>
      </c>
      <c r="W8">
        <v>5.5132000000000003</v>
      </c>
      <c r="Z8" s="1">
        <v>0.4</v>
      </c>
      <c r="AA8">
        <v>5.8971</v>
      </c>
      <c r="AB8">
        <v>3.2856999999999998</v>
      </c>
      <c r="AE8" s="1">
        <v>0.4</v>
      </c>
      <c r="AF8">
        <v>5.4109999999999996</v>
      </c>
      <c r="AG8">
        <v>3.8803999999999998</v>
      </c>
      <c r="AJ8" s="1">
        <v>0.4</v>
      </c>
      <c r="AK8">
        <v>7.4389000000000003</v>
      </c>
      <c r="AL8">
        <v>5.0815000000000001</v>
      </c>
    </row>
    <row r="9" spans="1:38" x14ac:dyDescent="0.25">
      <c r="A9" s="1">
        <v>0.5</v>
      </c>
      <c r="B9">
        <v>11.392799999999999</v>
      </c>
      <c r="C9">
        <v>3.1850999999999998</v>
      </c>
      <c r="F9" s="1">
        <v>0.5</v>
      </c>
      <c r="G9">
        <v>10.4947</v>
      </c>
      <c r="H9">
        <v>3.2361</v>
      </c>
      <c r="K9" s="1">
        <v>0.5</v>
      </c>
      <c r="L9">
        <v>12.1069</v>
      </c>
      <c r="M9">
        <v>3.3752</v>
      </c>
      <c r="P9" s="1">
        <v>0.5</v>
      </c>
      <c r="Q9">
        <v>4.5647000000000002</v>
      </c>
      <c r="R9">
        <v>4.8701999999999996</v>
      </c>
      <c r="U9" s="1">
        <v>0.5</v>
      </c>
      <c r="V9">
        <v>9.5447000000000006</v>
      </c>
      <c r="W9">
        <v>3.9401999999999999</v>
      </c>
      <c r="Z9" s="1">
        <v>0.5</v>
      </c>
      <c r="AA9">
        <v>6.8091999999999997</v>
      </c>
      <c r="AB9">
        <v>3.8220000000000001</v>
      </c>
      <c r="AE9" s="1">
        <v>0.5</v>
      </c>
      <c r="AF9">
        <v>4.9595000000000002</v>
      </c>
      <c r="AG9">
        <v>4.2686999999999999</v>
      </c>
      <c r="AJ9" s="1">
        <v>0.5</v>
      </c>
      <c r="AK9">
        <v>7.1898999999999997</v>
      </c>
      <c r="AL9">
        <v>4.1182999999999996</v>
      </c>
    </row>
    <row r="10" spans="1:38" x14ac:dyDescent="0.25">
      <c r="A10" s="1">
        <v>0.6</v>
      </c>
      <c r="B10">
        <v>13.5891</v>
      </c>
      <c r="C10">
        <v>4.8815</v>
      </c>
      <c r="F10" s="1">
        <v>0.6</v>
      </c>
      <c r="G10">
        <v>11.233000000000001</v>
      </c>
      <c r="H10">
        <v>3.6196000000000002</v>
      </c>
      <c r="K10" s="1">
        <v>0.6</v>
      </c>
      <c r="L10">
        <v>9.5740999999999996</v>
      </c>
      <c r="M10">
        <v>4.2046000000000001</v>
      </c>
      <c r="P10" s="1">
        <v>0.6</v>
      </c>
      <c r="Q10">
        <v>4.6436000000000002</v>
      </c>
      <c r="R10">
        <v>4.016</v>
      </c>
      <c r="U10" s="1">
        <v>0.6</v>
      </c>
      <c r="V10">
        <v>10.4168</v>
      </c>
      <c r="W10">
        <v>7.7925000000000004</v>
      </c>
      <c r="Z10" s="1">
        <v>0.6</v>
      </c>
      <c r="AA10">
        <v>7.008</v>
      </c>
      <c r="AB10">
        <v>3.6282000000000001</v>
      </c>
      <c r="AE10" s="1">
        <v>0.6</v>
      </c>
      <c r="AF10">
        <v>5.5259999999999998</v>
      </c>
      <c r="AG10">
        <v>2.8422999999999998</v>
      </c>
      <c r="AJ10" s="1">
        <v>0.6</v>
      </c>
      <c r="AK10">
        <v>7.4882</v>
      </c>
      <c r="AL10">
        <v>3.4453999999999998</v>
      </c>
    </row>
    <row r="11" spans="1:38" x14ac:dyDescent="0.25">
      <c r="A11" s="1">
        <v>0.7</v>
      </c>
      <c r="B11">
        <v>10.710699999999999</v>
      </c>
      <c r="C11">
        <v>4.5762</v>
      </c>
      <c r="F11" s="1">
        <v>0.7</v>
      </c>
      <c r="G11">
        <v>10.3253</v>
      </c>
      <c r="H11">
        <v>3.4317000000000002</v>
      </c>
      <c r="K11" s="1">
        <v>0.7</v>
      </c>
      <c r="L11">
        <v>12.5349</v>
      </c>
      <c r="M11">
        <v>3.2541000000000002</v>
      </c>
      <c r="P11" s="1">
        <v>0.7</v>
      </c>
      <c r="Q11">
        <v>6.1166999999999998</v>
      </c>
      <c r="R11">
        <v>3.8266</v>
      </c>
      <c r="U11" s="1">
        <v>0.7</v>
      </c>
      <c r="V11">
        <v>9.2665000000000006</v>
      </c>
      <c r="W11">
        <v>4.9090999999999996</v>
      </c>
      <c r="Z11" s="1">
        <v>0.7</v>
      </c>
      <c r="AA11">
        <v>7.2138999999999998</v>
      </c>
      <c r="AB11">
        <v>3.552</v>
      </c>
      <c r="AE11" s="1">
        <v>0.7</v>
      </c>
      <c r="AF11">
        <v>5.5225999999999997</v>
      </c>
      <c r="AG11">
        <v>3.1774</v>
      </c>
      <c r="AJ11" s="1">
        <v>0.7</v>
      </c>
      <c r="AK11">
        <v>4.0369999999999999</v>
      </c>
      <c r="AL11">
        <v>3.1539999999999999</v>
      </c>
    </row>
    <row r="12" spans="1:38" x14ac:dyDescent="0.25">
      <c r="A12" s="1">
        <v>0.8</v>
      </c>
      <c r="B12">
        <v>13.5482</v>
      </c>
      <c r="C12">
        <v>4.66</v>
      </c>
      <c r="F12" s="1">
        <v>0.8</v>
      </c>
      <c r="G12">
        <v>12.2933</v>
      </c>
      <c r="H12">
        <v>4.5456000000000003</v>
      </c>
      <c r="K12" s="1">
        <v>0.8</v>
      </c>
      <c r="L12">
        <v>12.9476</v>
      </c>
      <c r="M12">
        <v>4.1882999999999999</v>
      </c>
      <c r="P12" s="1">
        <v>0.8</v>
      </c>
      <c r="Q12">
        <v>4.5871000000000004</v>
      </c>
      <c r="R12">
        <v>3.4110999999999998</v>
      </c>
      <c r="U12" s="1">
        <v>0.8</v>
      </c>
      <c r="V12">
        <v>10.3276</v>
      </c>
      <c r="W12">
        <v>5.4523999999999999</v>
      </c>
      <c r="Z12" s="1">
        <v>0.8</v>
      </c>
      <c r="AA12">
        <v>7.2476000000000003</v>
      </c>
      <c r="AB12">
        <v>4.2645999999999997</v>
      </c>
      <c r="AE12" s="1">
        <v>0.8</v>
      </c>
      <c r="AF12">
        <v>9.5030000000000001</v>
      </c>
      <c r="AG12">
        <v>3.9546000000000001</v>
      </c>
      <c r="AJ12" s="1">
        <v>0.8</v>
      </c>
      <c r="AK12">
        <v>4.7477</v>
      </c>
      <c r="AL12">
        <v>5.0782999999999996</v>
      </c>
    </row>
    <row r="13" spans="1:38" x14ac:dyDescent="0.25">
      <c r="A13" s="1">
        <v>0.9</v>
      </c>
      <c r="B13">
        <v>12.6617</v>
      </c>
      <c r="C13">
        <v>4.9042000000000003</v>
      </c>
      <c r="F13" s="1">
        <v>0.9</v>
      </c>
      <c r="G13">
        <v>10.612299999999999</v>
      </c>
      <c r="H13">
        <v>5.7560000000000002</v>
      </c>
      <c r="K13" s="1">
        <v>0.9</v>
      </c>
      <c r="L13">
        <v>12.84</v>
      </c>
      <c r="M13">
        <v>4.0875000000000004</v>
      </c>
      <c r="P13" s="1">
        <v>0.9</v>
      </c>
      <c r="Q13">
        <v>3.6755</v>
      </c>
      <c r="R13">
        <v>3.7780999999999998</v>
      </c>
      <c r="U13" s="1">
        <v>0.9</v>
      </c>
      <c r="V13">
        <v>9.0729000000000006</v>
      </c>
      <c r="W13">
        <v>4.2766000000000002</v>
      </c>
      <c r="Z13" s="1">
        <v>0.9</v>
      </c>
      <c r="AA13">
        <v>6.2225000000000001</v>
      </c>
      <c r="AB13">
        <v>3.2759999999999998</v>
      </c>
      <c r="AE13" s="1">
        <v>0.9</v>
      </c>
      <c r="AF13">
        <v>10.981199999999999</v>
      </c>
      <c r="AG13">
        <v>3.754</v>
      </c>
      <c r="AJ13" s="1">
        <v>0.9</v>
      </c>
      <c r="AK13">
        <v>6.5816999999999997</v>
      </c>
      <c r="AL13">
        <v>5.9286000000000003</v>
      </c>
    </row>
    <row r="14" spans="1:38" x14ac:dyDescent="0.25">
      <c r="A14" s="1">
        <v>1</v>
      </c>
      <c r="B14">
        <v>14.8302</v>
      </c>
      <c r="C14">
        <v>3.7848999999999999</v>
      </c>
      <c r="F14" s="1">
        <v>1</v>
      </c>
      <c r="G14">
        <v>8.6991999999999994</v>
      </c>
      <c r="H14">
        <v>3.3273999999999999</v>
      </c>
      <c r="K14" s="1">
        <v>1</v>
      </c>
      <c r="L14">
        <v>11.168200000000001</v>
      </c>
      <c r="M14">
        <v>4.6744000000000003</v>
      </c>
      <c r="P14" s="1">
        <v>1</v>
      </c>
      <c r="Q14">
        <v>4.4962</v>
      </c>
      <c r="R14">
        <v>3.9581</v>
      </c>
      <c r="U14" s="1">
        <v>1</v>
      </c>
      <c r="V14">
        <v>10.307600000000001</v>
      </c>
      <c r="W14">
        <v>4.5067000000000004</v>
      </c>
      <c r="Z14" s="1">
        <v>1</v>
      </c>
      <c r="AA14">
        <v>7.7519999999999998</v>
      </c>
      <c r="AB14">
        <v>4.37</v>
      </c>
      <c r="AE14" s="1">
        <v>1</v>
      </c>
      <c r="AF14">
        <v>14.2729</v>
      </c>
      <c r="AG14">
        <v>5.3258999999999999</v>
      </c>
      <c r="AJ14" s="1">
        <v>1</v>
      </c>
      <c r="AK14">
        <v>6.1468999999999996</v>
      </c>
      <c r="AL14">
        <v>4.2523999999999997</v>
      </c>
    </row>
    <row r="15" spans="1:38" x14ac:dyDescent="0.25">
      <c r="A15" s="1">
        <v>1.1000000000000001</v>
      </c>
      <c r="B15">
        <v>12.710800000000001</v>
      </c>
      <c r="C15">
        <v>3.7988</v>
      </c>
      <c r="F15" s="1">
        <v>1.1000000000000001</v>
      </c>
      <c r="G15">
        <v>10.9132</v>
      </c>
      <c r="H15">
        <v>3.7770999999999999</v>
      </c>
      <c r="K15" s="1">
        <v>1.1000000000000001</v>
      </c>
      <c r="L15">
        <v>9.8377999999999997</v>
      </c>
      <c r="M15">
        <v>4.0076000000000001</v>
      </c>
      <c r="P15" s="1">
        <v>1.1000000000000001</v>
      </c>
      <c r="Q15">
        <v>5.7416999999999998</v>
      </c>
      <c r="R15">
        <v>3.1735000000000002</v>
      </c>
      <c r="U15" s="1">
        <v>1.1000000000000001</v>
      </c>
      <c r="V15">
        <v>8.1382999999999992</v>
      </c>
      <c r="W15">
        <v>3.9458000000000002</v>
      </c>
      <c r="Z15" s="1">
        <v>1.1000000000000001</v>
      </c>
      <c r="AA15">
        <v>6.9824000000000002</v>
      </c>
      <c r="AB15">
        <v>3.3761999999999999</v>
      </c>
      <c r="AE15" s="1">
        <v>1.1000000000000001</v>
      </c>
      <c r="AF15">
        <v>4.7422000000000004</v>
      </c>
      <c r="AG15">
        <v>5.4036999999999997</v>
      </c>
      <c r="AJ15" s="1">
        <v>1.1000000000000001</v>
      </c>
      <c r="AK15">
        <v>5.4912999999999998</v>
      </c>
      <c r="AL15">
        <v>3.9967000000000001</v>
      </c>
    </row>
    <row r="16" spans="1:38" x14ac:dyDescent="0.25">
      <c r="A16" s="1">
        <v>1.2</v>
      </c>
      <c r="B16">
        <v>11.4209</v>
      </c>
      <c r="C16">
        <v>3.5299</v>
      </c>
      <c r="F16" s="1">
        <v>1.2</v>
      </c>
      <c r="G16">
        <v>12.7669</v>
      </c>
      <c r="H16">
        <v>3.9839000000000002</v>
      </c>
      <c r="K16" s="1">
        <v>1.2</v>
      </c>
      <c r="L16">
        <v>8.6547999999999998</v>
      </c>
      <c r="M16">
        <v>2.9643000000000002</v>
      </c>
      <c r="P16" s="1">
        <v>1.2</v>
      </c>
      <c r="Q16">
        <v>4.6294000000000004</v>
      </c>
      <c r="R16">
        <v>3.9453</v>
      </c>
      <c r="U16" s="1">
        <v>1.2</v>
      </c>
      <c r="V16">
        <v>10.979900000000001</v>
      </c>
      <c r="W16">
        <v>3.3071999999999999</v>
      </c>
      <c r="Z16" s="1">
        <v>1.2</v>
      </c>
      <c r="AA16">
        <v>7.3739999999999997</v>
      </c>
      <c r="AB16">
        <v>3.2191999999999998</v>
      </c>
      <c r="AE16" s="1">
        <v>1.2</v>
      </c>
      <c r="AF16">
        <v>7.4821999999999997</v>
      </c>
      <c r="AG16">
        <v>5.8792999999999997</v>
      </c>
      <c r="AJ16" s="1">
        <v>1.2</v>
      </c>
      <c r="AK16">
        <v>5.7184999999999997</v>
      </c>
      <c r="AL16">
        <v>4.5042</v>
      </c>
    </row>
    <row r="17" spans="1:38" x14ac:dyDescent="0.25">
      <c r="A17" s="1">
        <v>1.3</v>
      </c>
      <c r="B17">
        <v>10.0564</v>
      </c>
      <c r="C17">
        <v>4.1100000000000003</v>
      </c>
      <c r="F17" s="1">
        <v>1.3</v>
      </c>
      <c r="G17">
        <v>11.672599999999999</v>
      </c>
      <c r="H17">
        <v>3.7063999999999999</v>
      </c>
      <c r="K17" s="1">
        <v>1.3</v>
      </c>
      <c r="L17">
        <v>9.1854999999999993</v>
      </c>
      <c r="M17">
        <v>3.8847999999999998</v>
      </c>
      <c r="P17" s="1">
        <v>1.3</v>
      </c>
      <c r="Q17">
        <v>4.6109999999999998</v>
      </c>
      <c r="R17">
        <v>6.0934999999999997</v>
      </c>
      <c r="U17" s="1">
        <v>1.3</v>
      </c>
      <c r="V17">
        <v>8.1949000000000005</v>
      </c>
      <c r="W17">
        <v>4.8771000000000004</v>
      </c>
      <c r="Z17" s="1">
        <v>1.3</v>
      </c>
      <c r="AA17">
        <v>6.1976000000000004</v>
      </c>
      <c r="AB17">
        <v>3.6122999999999998</v>
      </c>
      <c r="AE17" s="1">
        <v>1.3</v>
      </c>
      <c r="AF17">
        <v>4.3479999999999999</v>
      </c>
      <c r="AG17">
        <v>4.6276000000000002</v>
      </c>
      <c r="AJ17" s="1">
        <v>1.3</v>
      </c>
      <c r="AK17">
        <v>5.3893000000000004</v>
      </c>
      <c r="AL17">
        <v>4.9237000000000002</v>
      </c>
    </row>
    <row r="18" spans="1:38" x14ac:dyDescent="0.25">
      <c r="A18" s="1">
        <v>1.4</v>
      </c>
      <c r="B18">
        <v>11.9999</v>
      </c>
      <c r="C18">
        <v>3.9102999999999999</v>
      </c>
      <c r="F18" s="1">
        <v>1.4</v>
      </c>
      <c r="G18">
        <v>14.780200000000001</v>
      </c>
      <c r="H18">
        <v>4.5884</v>
      </c>
      <c r="K18" s="1">
        <v>1.4</v>
      </c>
      <c r="L18">
        <v>11.631</v>
      </c>
      <c r="M18">
        <v>3.1160000000000001</v>
      </c>
      <c r="P18" s="1">
        <v>1.4</v>
      </c>
      <c r="Q18">
        <v>5.2365000000000004</v>
      </c>
      <c r="R18">
        <v>3.5760999999999998</v>
      </c>
      <c r="U18" s="1">
        <v>1.4</v>
      </c>
      <c r="V18">
        <v>7.0987999999999998</v>
      </c>
      <c r="W18">
        <v>3.8226</v>
      </c>
      <c r="Z18" s="1">
        <v>1.4</v>
      </c>
      <c r="AA18">
        <v>5.2754000000000003</v>
      </c>
      <c r="AB18">
        <v>3.1160000000000001</v>
      </c>
      <c r="AE18" s="1">
        <v>1.4</v>
      </c>
      <c r="AF18">
        <v>4.3505000000000003</v>
      </c>
      <c r="AG18">
        <v>3.3216000000000001</v>
      </c>
      <c r="AJ18" s="1">
        <v>1.4</v>
      </c>
      <c r="AK18">
        <v>5.9360999999999997</v>
      </c>
      <c r="AL18">
        <v>4.3228999999999997</v>
      </c>
    </row>
    <row r="19" spans="1:38" x14ac:dyDescent="0.25">
      <c r="A19" s="1">
        <v>1.5</v>
      </c>
      <c r="B19">
        <v>10.653700000000001</v>
      </c>
      <c r="C19">
        <v>3.5055999999999998</v>
      </c>
      <c r="F19" s="1">
        <v>1.5</v>
      </c>
      <c r="G19">
        <v>10.8363</v>
      </c>
      <c r="H19">
        <v>3.8738999999999999</v>
      </c>
      <c r="K19" s="1">
        <v>1.5</v>
      </c>
      <c r="L19">
        <v>8.9948999999999995</v>
      </c>
      <c r="M19">
        <v>3.4026000000000001</v>
      </c>
      <c r="P19" s="1">
        <v>1.5</v>
      </c>
      <c r="Q19">
        <v>5.1943000000000001</v>
      </c>
      <c r="R19">
        <v>3.3540000000000001</v>
      </c>
      <c r="U19" s="1">
        <v>1.5</v>
      </c>
      <c r="V19">
        <v>6.6360999999999999</v>
      </c>
      <c r="W19">
        <v>4.0888999999999998</v>
      </c>
      <c r="Z19" s="1">
        <v>1.5</v>
      </c>
      <c r="AA19">
        <v>6.8357000000000001</v>
      </c>
      <c r="AB19">
        <v>4.3110999999999997</v>
      </c>
      <c r="AE19" s="1">
        <v>1.5</v>
      </c>
      <c r="AF19">
        <v>5.2675999999999998</v>
      </c>
      <c r="AG19">
        <v>4.3974000000000002</v>
      </c>
      <c r="AJ19" s="1">
        <v>1.5</v>
      </c>
      <c r="AK19">
        <v>5.2016</v>
      </c>
      <c r="AL19">
        <v>4.0401999999999996</v>
      </c>
    </row>
    <row r="20" spans="1:38" x14ac:dyDescent="0.25">
      <c r="A20" s="1">
        <v>1.6</v>
      </c>
      <c r="B20">
        <v>13.711</v>
      </c>
      <c r="C20">
        <v>3.1943999999999999</v>
      </c>
      <c r="F20" s="1">
        <v>1.6</v>
      </c>
      <c r="G20">
        <v>8.8863000000000003</v>
      </c>
      <c r="H20">
        <v>3.661</v>
      </c>
      <c r="K20" s="1">
        <v>1.6</v>
      </c>
      <c r="L20">
        <v>4.5833000000000004</v>
      </c>
      <c r="M20">
        <v>3.4704999999999999</v>
      </c>
      <c r="P20" s="1">
        <v>1.6</v>
      </c>
      <c r="Q20">
        <v>5.7851999999999997</v>
      </c>
      <c r="R20">
        <v>3.3799000000000001</v>
      </c>
      <c r="U20" s="1">
        <v>1.6</v>
      </c>
      <c r="V20">
        <v>5.1203000000000003</v>
      </c>
      <c r="W20">
        <v>5.7861000000000002</v>
      </c>
      <c r="Z20" s="1">
        <v>1.6</v>
      </c>
      <c r="AA20">
        <v>5.9474999999999998</v>
      </c>
      <c r="AB20">
        <v>3.2726000000000002</v>
      </c>
      <c r="AE20" s="1">
        <v>1.6</v>
      </c>
      <c r="AF20">
        <v>4.6947999999999999</v>
      </c>
      <c r="AG20">
        <v>4.6410999999999998</v>
      </c>
      <c r="AJ20" s="1">
        <v>1.6</v>
      </c>
      <c r="AK20">
        <v>4.5015999999999998</v>
      </c>
      <c r="AL20">
        <v>5.5327000000000002</v>
      </c>
    </row>
    <row r="21" spans="1:38" x14ac:dyDescent="0.25">
      <c r="A21" s="1">
        <v>1.7</v>
      </c>
      <c r="B21">
        <v>12.227499999999999</v>
      </c>
      <c r="C21">
        <v>3.9832999999999998</v>
      </c>
      <c r="F21" s="1">
        <v>1.7</v>
      </c>
      <c r="G21">
        <v>9.9944000000000006</v>
      </c>
      <c r="H21">
        <v>3.657</v>
      </c>
      <c r="K21" s="1">
        <v>1.7</v>
      </c>
      <c r="L21">
        <v>4.5110000000000001</v>
      </c>
      <c r="M21">
        <v>3.786</v>
      </c>
      <c r="P21" s="1">
        <v>1.7</v>
      </c>
      <c r="Q21">
        <v>5.6515000000000004</v>
      </c>
      <c r="R21">
        <v>5.7792000000000003</v>
      </c>
      <c r="U21" s="1">
        <v>1.7</v>
      </c>
      <c r="V21">
        <v>5.5709999999999997</v>
      </c>
      <c r="W21">
        <v>7.1730999999999998</v>
      </c>
      <c r="Z21" s="1">
        <v>1.7</v>
      </c>
      <c r="AA21">
        <v>7.8973000000000004</v>
      </c>
      <c r="AB21">
        <v>3.0529999999999999</v>
      </c>
      <c r="AE21" s="1">
        <v>1.7</v>
      </c>
      <c r="AF21">
        <v>4.1788999999999996</v>
      </c>
      <c r="AG21">
        <v>3.8052999999999999</v>
      </c>
      <c r="AJ21" s="1">
        <v>1.7</v>
      </c>
      <c r="AK21">
        <v>5.4394999999999998</v>
      </c>
      <c r="AL21">
        <v>4.694</v>
      </c>
    </row>
    <row r="22" spans="1:38" x14ac:dyDescent="0.25">
      <c r="A22" s="1">
        <v>1.8</v>
      </c>
      <c r="B22">
        <v>11.8873</v>
      </c>
      <c r="C22">
        <v>3.2519</v>
      </c>
      <c r="F22" s="1">
        <v>1.8</v>
      </c>
      <c r="G22">
        <v>8.6478000000000002</v>
      </c>
      <c r="H22">
        <v>3.5615000000000001</v>
      </c>
      <c r="K22" s="1">
        <v>1.8</v>
      </c>
      <c r="L22">
        <v>3.9392</v>
      </c>
      <c r="M22">
        <v>4.0021000000000004</v>
      </c>
      <c r="P22" s="1">
        <v>1.8</v>
      </c>
      <c r="Q22">
        <v>5.7615999999999996</v>
      </c>
      <c r="R22">
        <v>6.0910000000000002</v>
      </c>
      <c r="U22" s="1">
        <v>1.8</v>
      </c>
      <c r="V22">
        <v>4.0601000000000003</v>
      </c>
      <c r="W22">
        <v>4.8152999999999997</v>
      </c>
      <c r="Z22" s="1">
        <v>1.8</v>
      </c>
      <c r="AA22">
        <v>7.3829000000000002</v>
      </c>
      <c r="AB22">
        <v>4.1318999999999999</v>
      </c>
      <c r="AE22" s="1">
        <v>1.8</v>
      </c>
      <c r="AF22">
        <v>4.2130000000000001</v>
      </c>
      <c r="AG22">
        <v>3.9738000000000002</v>
      </c>
      <c r="AJ22" s="1">
        <v>1.8</v>
      </c>
      <c r="AK22">
        <v>4.5693999999999999</v>
      </c>
      <c r="AL22">
        <v>4.6142000000000003</v>
      </c>
    </row>
    <row r="23" spans="1:38" x14ac:dyDescent="0.25">
      <c r="A23" s="1">
        <v>1.9</v>
      </c>
      <c r="B23">
        <v>11.906599999999999</v>
      </c>
      <c r="C23">
        <v>3.4085999999999999</v>
      </c>
      <c r="F23" s="1">
        <v>1.9</v>
      </c>
      <c r="G23">
        <v>12.1417</v>
      </c>
      <c r="H23">
        <v>4.5381999999999998</v>
      </c>
      <c r="K23" s="1">
        <v>1.9</v>
      </c>
      <c r="L23">
        <v>4.6929999999999996</v>
      </c>
      <c r="M23">
        <v>3.5036</v>
      </c>
      <c r="P23" s="1">
        <v>1.9</v>
      </c>
      <c r="Q23">
        <v>6.1340000000000003</v>
      </c>
      <c r="R23">
        <v>6.7790999999999997</v>
      </c>
      <c r="U23" s="1">
        <v>1.9</v>
      </c>
      <c r="V23">
        <v>5.1879</v>
      </c>
      <c r="W23">
        <v>5.1295000000000002</v>
      </c>
      <c r="Z23" s="1">
        <v>1.9</v>
      </c>
      <c r="AA23">
        <v>5.91</v>
      </c>
      <c r="AB23">
        <v>4.5961999999999996</v>
      </c>
      <c r="AE23" s="1">
        <v>1.9</v>
      </c>
      <c r="AF23">
        <v>5.3394000000000004</v>
      </c>
      <c r="AG23">
        <v>3.1894</v>
      </c>
      <c r="AJ23" s="1">
        <v>1.9</v>
      </c>
      <c r="AK23">
        <v>4.3323</v>
      </c>
      <c r="AL23">
        <v>6.7953000000000001</v>
      </c>
    </row>
    <row r="24" spans="1:38" x14ac:dyDescent="0.25">
      <c r="A24" s="1">
        <v>2</v>
      </c>
      <c r="B24">
        <v>12.164099999999999</v>
      </c>
      <c r="C24">
        <v>3.5608</v>
      </c>
      <c r="F24" s="1">
        <v>2</v>
      </c>
      <c r="G24">
        <v>11.583299999999999</v>
      </c>
      <c r="H24">
        <v>4.4786999999999999</v>
      </c>
      <c r="K24" s="1">
        <v>2</v>
      </c>
      <c r="L24">
        <v>5.4646999999999997</v>
      </c>
      <c r="M24">
        <v>3.4756</v>
      </c>
      <c r="P24" s="1">
        <v>2</v>
      </c>
      <c r="Q24">
        <v>7.3324999999999996</v>
      </c>
      <c r="R24">
        <v>7.2481</v>
      </c>
      <c r="U24" s="1">
        <v>2</v>
      </c>
      <c r="V24">
        <v>4.5945</v>
      </c>
      <c r="W24">
        <v>5.6830999999999996</v>
      </c>
      <c r="Z24" s="1">
        <v>2</v>
      </c>
      <c r="AA24">
        <v>5.6874000000000002</v>
      </c>
      <c r="AB24">
        <v>2.7282000000000002</v>
      </c>
      <c r="AE24" s="1">
        <v>2</v>
      </c>
      <c r="AF24">
        <v>5.7758000000000003</v>
      </c>
      <c r="AG24">
        <v>4.1441999999999997</v>
      </c>
      <c r="AJ24" s="1">
        <v>2</v>
      </c>
      <c r="AK24">
        <v>5.2950999999999997</v>
      </c>
      <c r="AL24">
        <v>5.1337000000000002</v>
      </c>
    </row>
    <row r="26" spans="1:38" x14ac:dyDescent="0.25">
      <c r="A26" s="1" t="s">
        <v>7</v>
      </c>
      <c r="B26">
        <f>AVERAGE(B5:B24)</f>
        <v>12.257529999999999</v>
      </c>
      <c r="C26">
        <f>AVERAGE(C5:C24)</f>
        <v>3.9185249999999998</v>
      </c>
      <c r="F26" s="1" t="s">
        <v>7</v>
      </c>
      <c r="G26">
        <f>AVERAGE(G5:G24)</f>
        <v>11.076125000000001</v>
      </c>
      <c r="H26">
        <f>AVERAGE(H5:H24)</f>
        <v>3.901605</v>
      </c>
      <c r="K26" s="1" t="s">
        <v>7</v>
      </c>
      <c r="L26">
        <f>AVERAGE(L5:L24)</f>
        <v>9.0372249999999994</v>
      </c>
      <c r="M26">
        <f>AVERAGE(M5:M24)</f>
        <v>3.747045</v>
      </c>
      <c r="P26" s="1" t="s">
        <v>7</v>
      </c>
      <c r="Q26">
        <f>AVERAGE(Q5:Q24)</f>
        <v>5.1932749999999999</v>
      </c>
      <c r="R26">
        <f>AVERAGE(R5:R24)</f>
        <v>4.5873099999999996</v>
      </c>
      <c r="U26" s="1" t="s">
        <v>7</v>
      </c>
      <c r="V26">
        <f>AVERAGE(V5:V24)</f>
        <v>7.8988000000000014</v>
      </c>
      <c r="W26">
        <f>AVERAGE(W5:W24)</f>
        <v>4.8781999999999996</v>
      </c>
      <c r="Z26" s="1" t="s">
        <v>7</v>
      </c>
      <c r="AA26">
        <f>AVERAGE(AA5:AA24)</f>
        <v>6.5463499999999994</v>
      </c>
      <c r="AB26">
        <f>AVERAGE(AB5:AB24)</f>
        <v>3.6868499999999989</v>
      </c>
      <c r="AE26" s="1" t="s">
        <v>7</v>
      </c>
      <c r="AF26">
        <f>AVERAGE(AF5:AF24)</f>
        <v>6.2285849999999989</v>
      </c>
      <c r="AG26">
        <f>AVERAGE(AG5:AG24)</f>
        <v>4.2287299999999997</v>
      </c>
      <c r="AJ26" s="1" t="s">
        <v>7</v>
      </c>
      <c r="AK26">
        <f>AVERAGE(AK5:AK24)</f>
        <v>5.7124500000000005</v>
      </c>
      <c r="AL26">
        <f>AVERAGE(AL5:AL24)</f>
        <v>4.7180900000000001</v>
      </c>
    </row>
    <row r="27" spans="1:38" x14ac:dyDescent="0.25">
      <c r="A27" s="1" t="s">
        <v>8</v>
      </c>
      <c r="B27">
        <f>STDEV(B5:B24)</f>
        <v>1.2437295742200045</v>
      </c>
      <c r="C27">
        <f>STDEV(C5:C24)</f>
        <v>0.55738391651961017</v>
      </c>
      <c r="F27" s="1" t="s">
        <v>8</v>
      </c>
      <c r="G27">
        <f>STDEV(G5:G24)</f>
        <v>1.4399908361824472</v>
      </c>
      <c r="H27">
        <f>STDEV(H5:H24)</f>
        <v>0.61307794513894665</v>
      </c>
      <c r="K27" s="1" t="s">
        <v>8</v>
      </c>
      <c r="L27">
        <f>STDEV(L5:L24)</f>
        <v>2.931315922185445</v>
      </c>
      <c r="M27">
        <f>STDEV(M5:M24)</f>
        <v>0.45910401696645881</v>
      </c>
      <c r="P27" s="1" t="s">
        <v>8</v>
      </c>
      <c r="Q27">
        <f>STDEV(Q5:Q24)</f>
        <v>0.82467878268163608</v>
      </c>
      <c r="R27">
        <f>STDEV(R5:R24)</f>
        <v>1.303787092685242</v>
      </c>
      <c r="U27" s="1" t="s">
        <v>8</v>
      </c>
      <c r="V27">
        <f>STDEV(V5:V24)</f>
        <v>2.1022526033807272</v>
      </c>
      <c r="W27">
        <f>STDEV(W5:W24)</f>
        <v>1.1472951421312219</v>
      </c>
      <c r="Z27" s="1" t="s">
        <v>8</v>
      </c>
      <c r="AA27">
        <f>STDEV(AA5:AA24)</f>
        <v>0.82488383839307866</v>
      </c>
      <c r="AB27">
        <f>STDEV(AB5:AB24)</f>
        <v>0.58031060512544241</v>
      </c>
      <c r="AE27" s="1" t="s">
        <v>8</v>
      </c>
      <c r="AF27">
        <f>STDEV(AF5:AF24)</f>
        <v>2.5634411176087859</v>
      </c>
      <c r="AG27">
        <f>STDEV(AG5:AG24)</f>
        <v>0.79935564517534152</v>
      </c>
      <c r="AJ27" s="1" t="s">
        <v>8</v>
      </c>
      <c r="AK27">
        <f>STDEV(AK5:AK24)</f>
        <v>1.0349754110987102</v>
      </c>
      <c r="AL27">
        <f>STDEV(AL5:AL24)</f>
        <v>0.8968912454754614</v>
      </c>
    </row>
    <row r="28" spans="1:38" x14ac:dyDescent="0.25">
      <c r="A28" s="1" t="s">
        <v>9</v>
      </c>
      <c r="B28">
        <f>2*(B27)</f>
        <v>2.487459148440009</v>
      </c>
      <c r="C28">
        <f>2*(C27)</f>
        <v>1.1147678330392203</v>
      </c>
      <c r="F28" s="1" t="s">
        <v>9</v>
      </c>
      <c r="G28">
        <f>2*(G27)</f>
        <v>2.8799816723648943</v>
      </c>
      <c r="H28">
        <f>2*(H27)</f>
        <v>1.2261558902778933</v>
      </c>
      <c r="K28" s="1" t="s">
        <v>9</v>
      </c>
      <c r="L28">
        <f>2*(L27)</f>
        <v>5.86263184437089</v>
      </c>
      <c r="M28">
        <f>2*(M27)</f>
        <v>0.91820803393291761</v>
      </c>
      <c r="P28" s="1" t="s">
        <v>9</v>
      </c>
      <c r="Q28">
        <f>2*(Q27)</f>
        <v>1.6493575653632722</v>
      </c>
      <c r="R28">
        <f>2*(R27)</f>
        <v>2.6075741853704839</v>
      </c>
      <c r="U28" s="1" t="s">
        <v>9</v>
      </c>
      <c r="V28">
        <f>2*(V27)</f>
        <v>4.2045052067614543</v>
      </c>
      <c r="W28">
        <f>2*(W27)</f>
        <v>2.2945902842624437</v>
      </c>
      <c r="Z28" s="1" t="s">
        <v>9</v>
      </c>
      <c r="AA28">
        <f>2*(AA27)</f>
        <v>1.6497676767861573</v>
      </c>
      <c r="AB28">
        <f>2*(AB27)</f>
        <v>1.1606212102508848</v>
      </c>
      <c r="AE28" s="1" t="s">
        <v>9</v>
      </c>
      <c r="AF28">
        <f>2*(AF27)</f>
        <v>5.1268822352175718</v>
      </c>
      <c r="AG28">
        <f>2*(AG27)</f>
        <v>1.598711290350683</v>
      </c>
      <c r="AJ28" s="1" t="s">
        <v>9</v>
      </c>
      <c r="AK28">
        <f>2*(AK27)</f>
        <v>2.0699508221974203</v>
      </c>
      <c r="AL28">
        <f>2*(AL27)</f>
        <v>1.7937824909509228</v>
      </c>
    </row>
    <row r="29" spans="1:38" x14ac:dyDescent="0.25">
      <c r="A29" s="1" t="s">
        <v>10</v>
      </c>
      <c r="B29">
        <f>B26+B28</f>
        <v>14.744989148440009</v>
      </c>
      <c r="C29">
        <f>C26+C28</f>
        <v>5.0332928330392201</v>
      </c>
      <c r="F29" s="1" t="s">
        <v>10</v>
      </c>
      <c r="G29">
        <f>G26+G28</f>
        <v>13.956106672364896</v>
      </c>
      <c r="H29">
        <f>H26+H28</f>
        <v>5.1277608902778935</v>
      </c>
      <c r="K29" s="1" t="s">
        <v>10</v>
      </c>
      <c r="L29">
        <f>L26+L28</f>
        <v>14.899856844370889</v>
      </c>
      <c r="M29">
        <f>M26+M28</f>
        <v>4.6652530339329177</v>
      </c>
      <c r="P29" s="1" t="s">
        <v>10</v>
      </c>
      <c r="Q29">
        <f>Q26+Q28</f>
        <v>6.8426325653632718</v>
      </c>
      <c r="R29">
        <f>R26+R28</f>
        <v>7.1948841853704835</v>
      </c>
      <c r="U29" s="1" t="s">
        <v>10</v>
      </c>
      <c r="V29">
        <f>V26+V28</f>
        <v>12.103305206761455</v>
      </c>
      <c r="W29">
        <f>W26+W28</f>
        <v>7.1727902842624438</v>
      </c>
      <c r="Z29" s="1" t="s">
        <v>10</v>
      </c>
      <c r="AA29">
        <f>AA26+AA28</f>
        <v>8.196117676786157</v>
      </c>
      <c r="AB29">
        <f>AB26+AB28</f>
        <v>4.8474712102508839</v>
      </c>
      <c r="AE29" s="1" t="s">
        <v>10</v>
      </c>
      <c r="AF29">
        <f>AF26+AF28</f>
        <v>11.355467235217571</v>
      </c>
      <c r="AG29">
        <f>AG26+AG28</f>
        <v>5.8274412903506825</v>
      </c>
      <c r="AJ29" s="1" t="s">
        <v>10</v>
      </c>
      <c r="AK29">
        <f>AK26+AK28</f>
        <v>7.7824008221974204</v>
      </c>
      <c r="AL29">
        <f>AL26+AL28</f>
        <v>6.5118724909509229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7.5412374999999994</v>
      </c>
      <c r="K40">
        <f>AVERAGE(C4,H4,M4,R4,W4,AB4,AG4,AL4)</f>
        <v>4.8208624999999996</v>
      </c>
      <c r="O40">
        <f>J41-J40</f>
        <v>0.12308750000000046</v>
      </c>
      <c r="P40">
        <f>K41-K40</f>
        <v>1.6662500000000691E-2</v>
      </c>
      <c r="R40" s="1">
        <v>0.1</v>
      </c>
      <c r="S40">
        <f>O40/J40*100</f>
        <v>1.6321923291767495</v>
      </c>
      <c r="T40">
        <f>P40/K40*100</f>
        <v>0.34563317248730269</v>
      </c>
      <c r="W40">
        <f>J40</f>
        <v>7.5412374999999994</v>
      </c>
      <c r="X40">
        <f>K40</f>
        <v>4.8208624999999996</v>
      </c>
      <c r="Y40">
        <f>S40</f>
        <v>1.6321923291767495</v>
      </c>
      <c r="Z40">
        <f>S41</f>
        <v>10.992393489795292</v>
      </c>
      <c r="AA40">
        <f>S42</f>
        <v>9.4056181097598479</v>
      </c>
      <c r="AB40">
        <f>S43</f>
        <v>7.8428772466057701</v>
      </c>
      <c r="AC40">
        <f>S44</f>
        <v>11.159474820942853</v>
      </c>
      <c r="AD40">
        <f>S45</f>
        <v>15.164785620397204</v>
      </c>
      <c r="AE40">
        <f>S46</f>
        <v>8.9469732255482182</v>
      </c>
      <c r="AF40">
        <f>S47</f>
        <v>24.651458066398245</v>
      </c>
      <c r="AG40">
        <f>S48</f>
        <v>20.417570723637883</v>
      </c>
      <c r="AH40">
        <f>S49</f>
        <v>28.747437008846383</v>
      </c>
      <c r="AI40">
        <f>S50</f>
        <v>7.0078021014455549</v>
      </c>
      <c r="AJ40">
        <f>S51</f>
        <v>14.415240204276831</v>
      </c>
      <c r="AK40">
        <f>S52</f>
        <v>-1.1181851784935797</v>
      </c>
      <c r="AL40">
        <f>S53</f>
        <v>9.9096799431127796</v>
      </c>
      <c r="AM40">
        <f>S54</f>
        <v>-1.1763652848753121</v>
      </c>
      <c r="AN40">
        <f>S55</f>
        <v>-11.768459752129527</v>
      </c>
      <c r="AO40">
        <f>S56</f>
        <v>-8.0537179740062488</v>
      </c>
      <c r="AP40">
        <f>S57</f>
        <v>-16.357726434156188</v>
      </c>
      <c r="AQ40">
        <f>S58</f>
        <v>-7.7656352820077661</v>
      </c>
      <c r="AR40">
        <f>S59</f>
        <v>-4.0319974009570672</v>
      </c>
      <c r="AS40">
        <f>T40</f>
        <v>0.34563317248730269</v>
      </c>
      <c r="AT40">
        <f>T41</f>
        <v>-12.529396969940528</v>
      </c>
      <c r="AU40">
        <f>T42</f>
        <v>-19.1653983078754</v>
      </c>
      <c r="AV40">
        <f>T43</f>
        <v>-17.091599272951687</v>
      </c>
      <c r="AW40">
        <f>T44</f>
        <v>-20.097804075515537</v>
      </c>
      <c r="AX40">
        <f>T45</f>
        <v>-10.726296383686533</v>
      </c>
      <c r="AY40">
        <f>T46</f>
        <v>-22.521384918155206</v>
      </c>
      <c r="AZ40">
        <f>T47</f>
        <v>-7.8098058179423306</v>
      </c>
      <c r="BA40">
        <f>T48</f>
        <v>-7.2754097425512407</v>
      </c>
      <c r="BB40">
        <f>T49</f>
        <v>-11.323440566910987</v>
      </c>
      <c r="BC40">
        <f>T50</f>
        <v>-18.37715761443101</v>
      </c>
      <c r="BD40">
        <f>T51</f>
        <v>-18.755979868747545</v>
      </c>
      <c r="BE40">
        <f>T52</f>
        <v>-7.0824982044188083</v>
      </c>
      <c r="BF40">
        <f>T53</f>
        <v>-22.799343478475055</v>
      </c>
      <c r="BG40">
        <f>T54</f>
        <v>-19.688385636387679</v>
      </c>
      <c r="BH40">
        <f>T55</f>
        <v>-14.59438015500338</v>
      </c>
      <c r="BI40">
        <f>T56</f>
        <v>-6.8348765392084818</v>
      </c>
      <c r="BJ40">
        <f>T57</f>
        <v>-10.696218778278764</v>
      </c>
      <c r="BK40">
        <f>T58</f>
        <v>-1.6257464302290185</v>
      </c>
      <c r="BL40">
        <f>T59</f>
        <v>-5.4826807443688752</v>
      </c>
    </row>
    <row r="41" spans="9:64" x14ac:dyDescent="0.25">
      <c r="I41" s="1">
        <v>0.1</v>
      </c>
      <c r="J41">
        <f>AVERAGE(B5,G5,L5,Q5,V5,AA5,AF5,AK5)</f>
        <v>7.6643249999999998</v>
      </c>
      <c r="K41">
        <f>AVERAGE(C5,H5,M5,R5,W5,AB5,AG5,AL5)</f>
        <v>4.8375250000000003</v>
      </c>
      <c r="O41">
        <f>J42-J40</f>
        <v>0.82896250000000116</v>
      </c>
      <c r="P41">
        <f>K42-K40</f>
        <v>-0.60402499999999915</v>
      </c>
      <c r="R41" s="1">
        <v>0.2</v>
      </c>
      <c r="S41">
        <f>O41/J40*100</f>
        <v>10.992393489795292</v>
      </c>
      <c r="T41">
        <f>P41/K40*100</f>
        <v>-12.529396969940528</v>
      </c>
    </row>
    <row r="42" spans="9:64" x14ac:dyDescent="0.25">
      <c r="I42" s="1">
        <v>0.2</v>
      </c>
      <c r="J42">
        <f>AVERAGE(B6,G6,L6,Q6,V6,AA6,AF6,AK6)</f>
        <v>8.3702000000000005</v>
      </c>
      <c r="K42">
        <f>AVERAGE(C6,H6,M6,R6,W6,AB6,AG6,AL6)</f>
        <v>4.2168375000000005</v>
      </c>
      <c r="O42">
        <f>J43-J40</f>
        <v>0.70930000000000071</v>
      </c>
      <c r="P42">
        <f>K43-K40</f>
        <v>-0.92393749999999963</v>
      </c>
      <c r="R42" s="1">
        <v>0.3</v>
      </c>
      <c r="S42">
        <f>O42/J40*100</f>
        <v>9.4056181097598479</v>
      </c>
      <c r="T42">
        <f>P42/K40*100</f>
        <v>-19.1653983078754</v>
      </c>
    </row>
    <row r="43" spans="9:64" x14ac:dyDescent="0.25">
      <c r="I43" s="1">
        <v>0.3</v>
      </c>
      <c r="J43">
        <f>AVERAGE(B7,G7,L7,Q7,V7,AA7,AF7,AK7)</f>
        <v>8.2505375000000001</v>
      </c>
      <c r="K43">
        <f>AVERAGE(C7,H7,M7,R7,W7,AB7,AG7,AL7)</f>
        <v>3.896925</v>
      </c>
      <c r="O43">
        <f>J44-J40</f>
        <v>0.59145000000000181</v>
      </c>
      <c r="P43">
        <f>K44-K40</f>
        <v>-0.82396250000000038</v>
      </c>
      <c r="R43" s="1">
        <v>0.4</v>
      </c>
      <c r="S43">
        <f>O43/J40*100</f>
        <v>7.8428772466057701</v>
      </c>
      <c r="T43">
        <f>P43/K40*100</f>
        <v>-17.091599272951687</v>
      </c>
    </row>
    <row r="44" spans="9:64" x14ac:dyDescent="0.25">
      <c r="I44" s="1">
        <v>0.4</v>
      </c>
      <c r="J44">
        <f>AVERAGE(B8,G8,L8,Q8,V8,AA8,AF8,AK8)</f>
        <v>8.1326875000000012</v>
      </c>
      <c r="K44">
        <f t="shared" ref="K43:K60" si="0">AVERAGE(C8,H8,M8,R8,W8,AB8,AG8,AL8)</f>
        <v>3.9968999999999992</v>
      </c>
      <c r="O44">
        <f>J45-J40</f>
        <v>0.84156250000000021</v>
      </c>
      <c r="P44">
        <f>K45-K40</f>
        <v>-0.96888750000000012</v>
      </c>
      <c r="R44" s="1">
        <v>0.5</v>
      </c>
      <c r="S44">
        <f>O44/J40*100</f>
        <v>11.159474820942853</v>
      </c>
      <c r="T44">
        <f>P44/K40*100</f>
        <v>-20.097804075515537</v>
      </c>
    </row>
    <row r="45" spans="9:64" x14ac:dyDescent="0.25">
      <c r="I45" s="1">
        <v>0.5</v>
      </c>
      <c r="J45">
        <f t="shared" ref="J45:J60" si="1">AVERAGE(B9,G9,L9,Q9,V9,AA9,AF9,AK9)</f>
        <v>8.3827999999999996</v>
      </c>
      <c r="K45">
        <f t="shared" si="0"/>
        <v>3.8519749999999995</v>
      </c>
      <c r="O45">
        <f>J46-J40</f>
        <v>1.1436125000000015</v>
      </c>
      <c r="P45">
        <f>K46-K40</f>
        <v>-0.51710000000000012</v>
      </c>
      <c r="R45" s="1">
        <v>0.6</v>
      </c>
      <c r="S45">
        <f>O45/J40*100</f>
        <v>15.164785620397204</v>
      </c>
      <c r="T45">
        <f>P45/K40*100</f>
        <v>-10.726296383686533</v>
      </c>
    </row>
    <row r="46" spans="9:64" x14ac:dyDescent="0.25">
      <c r="I46" s="1">
        <v>0.6</v>
      </c>
      <c r="J46">
        <f t="shared" si="1"/>
        <v>8.6848500000000008</v>
      </c>
      <c r="K46">
        <f t="shared" si="0"/>
        <v>4.3037624999999995</v>
      </c>
      <c r="O46">
        <f>J47-J40</f>
        <v>0.67471250000000182</v>
      </c>
      <c r="P46">
        <f>K47-K40</f>
        <v>-1.0857250000000001</v>
      </c>
      <c r="R46" s="1">
        <v>0.7</v>
      </c>
      <c r="S46">
        <f>O46/J40*100</f>
        <v>8.9469732255482182</v>
      </c>
      <c r="T46">
        <f>P46/K40*100</f>
        <v>-22.521384918155206</v>
      </c>
    </row>
    <row r="47" spans="9:64" x14ac:dyDescent="0.25">
      <c r="I47" s="1">
        <v>0.7</v>
      </c>
      <c r="J47">
        <f t="shared" si="1"/>
        <v>8.2159500000000012</v>
      </c>
      <c r="K47">
        <f t="shared" si="0"/>
        <v>3.7351374999999996</v>
      </c>
      <c r="O47">
        <f>J48-J40</f>
        <v>1.859024999999999</v>
      </c>
      <c r="P47">
        <f>K48-K40</f>
        <v>-0.37650000000000006</v>
      </c>
      <c r="R47" s="1">
        <v>0.8</v>
      </c>
      <c r="S47">
        <f>O47/J40*100</f>
        <v>24.651458066398245</v>
      </c>
      <c r="T47">
        <f>P47/K40*100</f>
        <v>-7.8098058179423306</v>
      </c>
    </row>
    <row r="48" spans="9:64" x14ac:dyDescent="0.25">
      <c r="I48" s="1">
        <v>0.8</v>
      </c>
      <c r="J48">
        <f t="shared" si="1"/>
        <v>9.4002624999999984</v>
      </c>
      <c r="K48">
        <f t="shared" si="0"/>
        <v>4.4443624999999995</v>
      </c>
      <c r="O48">
        <f>J49-J40</f>
        <v>1.5397375000000011</v>
      </c>
      <c r="P48">
        <f>K49-K40</f>
        <v>-0.35073749999999926</v>
      </c>
      <c r="R48" s="1">
        <v>0.9</v>
      </c>
      <c r="S48">
        <f>O48/J40*100</f>
        <v>20.417570723637883</v>
      </c>
      <c r="T48">
        <f>P48/K40*100</f>
        <v>-7.2754097425512407</v>
      </c>
    </row>
    <row r="49" spans="1:20" x14ac:dyDescent="0.25">
      <c r="I49" s="1">
        <v>0.9</v>
      </c>
      <c r="J49">
        <f t="shared" si="1"/>
        <v>9.0809750000000005</v>
      </c>
      <c r="K49">
        <f t="shared" si="0"/>
        <v>4.4701250000000003</v>
      </c>
      <c r="O49">
        <f>J50-J40</f>
        <v>2.1679125000000017</v>
      </c>
      <c r="P49">
        <f>K50-K40</f>
        <v>-0.54588749999999919</v>
      </c>
      <c r="R49" s="1">
        <v>1</v>
      </c>
      <c r="S49">
        <f>O49/J40*100</f>
        <v>28.747437008846383</v>
      </c>
      <c r="T49">
        <f>P49/K40*100</f>
        <v>-11.323440566910987</v>
      </c>
    </row>
    <row r="50" spans="1:20" x14ac:dyDescent="0.25">
      <c r="I50" s="1">
        <v>1</v>
      </c>
      <c r="J50">
        <f t="shared" si="1"/>
        <v>9.7091500000000011</v>
      </c>
      <c r="K50">
        <f t="shared" si="0"/>
        <v>4.2749750000000004</v>
      </c>
      <c r="O50">
        <f>J51-J40</f>
        <v>0.52847500000000025</v>
      </c>
      <c r="P50">
        <f>K51-K40</f>
        <v>-0.88593749999999893</v>
      </c>
      <c r="R50" s="1">
        <v>1.1000000000000001</v>
      </c>
      <c r="S50">
        <f>O50/J40*100</f>
        <v>7.0078021014455549</v>
      </c>
      <c r="T50">
        <f>P50/K40*100</f>
        <v>-18.37715761443101</v>
      </c>
    </row>
    <row r="51" spans="1:20" x14ac:dyDescent="0.25">
      <c r="A51" t="s">
        <v>20</v>
      </c>
      <c r="I51" s="1">
        <v>1.1000000000000001</v>
      </c>
      <c r="J51">
        <f t="shared" si="1"/>
        <v>8.0697124999999996</v>
      </c>
      <c r="K51">
        <f t="shared" si="0"/>
        <v>3.9349250000000007</v>
      </c>
      <c r="O51">
        <f>J52-J40</f>
        <v>1.0870875000000009</v>
      </c>
      <c r="P51">
        <f>K52-K40</f>
        <v>-0.90419999999999945</v>
      </c>
      <c r="R51" s="1">
        <v>1.2</v>
      </c>
      <c r="S51">
        <f>O51/J40*100</f>
        <v>14.415240204276831</v>
      </c>
      <c r="T51">
        <f>P51/K40*100</f>
        <v>-18.755979868747545</v>
      </c>
    </row>
    <row r="52" spans="1:20" x14ac:dyDescent="0.25">
      <c r="A52" t="s">
        <v>21</v>
      </c>
      <c r="I52" s="1">
        <v>1.2</v>
      </c>
      <c r="J52">
        <f t="shared" si="1"/>
        <v>8.6283250000000002</v>
      </c>
      <c r="K52">
        <f t="shared" si="0"/>
        <v>3.9166625000000002</v>
      </c>
      <c r="O52">
        <f>J53-J40</f>
        <v>-8.4324999999999761E-2</v>
      </c>
      <c r="P52">
        <f>K53-K40</f>
        <v>-0.34143749999999962</v>
      </c>
      <c r="R52" s="1">
        <v>1.3</v>
      </c>
      <c r="S52">
        <f>O52/J40*100</f>
        <v>-1.1181851784935797</v>
      </c>
      <c r="T52">
        <f>P52/K40*100</f>
        <v>-7.0824982044188083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7.4569124999999996</v>
      </c>
      <c r="K53">
        <f t="shared" si="0"/>
        <v>4.479425</v>
      </c>
      <c r="O53">
        <f>J54-J40</f>
        <v>0.7473124999999996</v>
      </c>
      <c r="P53">
        <f>K54-K40</f>
        <v>-1.0991249999999995</v>
      </c>
      <c r="R53" s="1">
        <v>1.4</v>
      </c>
      <c r="S53">
        <f>O53/J40*100</f>
        <v>9.9096799431127796</v>
      </c>
      <c r="T53">
        <f>P53/K40*100</f>
        <v>-22.799343478475055</v>
      </c>
    </row>
    <row r="54" spans="1:20" x14ac:dyDescent="0.25">
      <c r="A54" s="1">
        <v>1</v>
      </c>
      <c r="B54">
        <f>B4</f>
        <v>11.5654</v>
      </c>
      <c r="C54">
        <f>C4</f>
        <v>3.3873000000000002</v>
      </c>
      <c r="I54" s="1">
        <v>1.4</v>
      </c>
      <c r="J54">
        <f t="shared" si="1"/>
        <v>8.288549999999999</v>
      </c>
      <c r="K54">
        <f t="shared" si="0"/>
        <v>3.7217375000000001</v>
      </c>
      <c r="O54">
        <f>J55-J40</f>
        <v>-8.8712499999998862E-2</v>
      </c>
      <c r="P54">
        <f>K55-K40</f>
        <v>-0.94914999999999994</v>
      </c>
      <c r="R54" s="1">
        <v>1.5</v>
      </c>
      <c r="S54">
        <f>O54/J40*100</f>
        <v>-1.1763652848753121</v>
      </c>
      <c r="T54">
        <f>P54/K40*100</f>
        <v>-19.688385636387679</v>
      </c>
    </row>
    <row r="55" spans="1:20" x14ac:dyDescent="0.25">
      <c r="A55" s="1">
        <v>2</v>
      </c>
      <c r="B55">
        <f>G4</f>
        <v>12.1692</v>
      </c>
      <c r="C55">
        <f>H4</f>
        <v>3.5297000000000001</v>
      </c>
      <c r="I55" s="1">
        <v>1.5</v>
      </c>
      <c r="J55">
        <f t="shared" si="1"/>
        <v>7.4525250000000005</v>
      </c>
      <c r="K55">
        <f t="shared" si="0"/>
        <v>3.8717124999999997</v>
      </c>
      <c r="O55">
        <f>J56-J40</f>
        <v>-0.88748749999999887</v>
      </c>
      <c r="P55">
        <f>K56-K40</f>
        <v>-0.70357499999999984</v>
      </c>
      <c r="R55" s="1">
        <v>1.6</v>
      </c>
      <c r="S55">
        <f>O55/J40*100</f>
        <v>-11.768459752129527</v>
      </c>
      <c r="T55">
        <f>P55/K40*100</f>
        <v>-14.59438015500338</v>
      </c>
    </row>
    <row r="56" spans="1:20" x14ac:dyDescent="0.25">
      <c r="A56" s="1">
        <v>3</v>
      </c>
      <c r="B56">
        <f>L4</f>
        <v>9.1753999999999998</v>
      </c>
      <c r="C56">
        <f>M4</f>
        <v>3.4453999999999998</v>
      </c>
      <c r="I56" s="1">
        <v>1.6</v>
      </c>
      <c r="J56">
        <f t="shared" si="1"/>
        <v>6.6537500000000005</v>
      </c>
      <c r="K56">
        <f t="shared" si="0"/>
        <v>4.1172874999999998</v>
      </c>
      <c r="O56">
        <f>J57-J40</f>
        <v>-0.60734999999999939</v>
      </c>
      <c r="P56">
        <f>K57-K40</f>
        <v>-0.32949999999999946</v>
      </c>
      <c r="R56" s="1">
        <v>1.7</v>
      </c>
      <c r="S56">
        <f>O56/J40*100</f>
        <v>-8.0537179740062488</v>
      </c>
      <c r="T56">
        <f>P56/K40*100</f>
        <v>-6.8348765392084818</v>
      </c>
    </row>
    <row r="57" spans="1:20" x14ac:dyDescent="0.25">
      <c r="A57" s="1">
        <v>4</v>
      </c>
      <c r="B57">
        <f>Q4</f>
        <v>4.5251999999999999</v>
      </c>
      <c r="C57">
        <f>R4</f>
        <v>6.0015999999999998</v>
      </c>
      <c r="I57" s="1">
        <v>1.7</v>
      </c>
      <c r="J57">
        <f t="shared" si="1"/>
        <v>6.9338875</v>
      </c>
      <c r="K57">
        <f t="shared" si="0"/>
        <v>4.4913625000000001</v>
      </c>
      <c r="O57">
        <f>J58-J40</f>
        <v>-1.2335749999999992</v>
      </c>
      <c r="P57">
        <f>K58-K40</f>
        <v>-0.51564999999999905</v>
      </c>
      <c r="R57" s="1">
        <v>1.8</v>
      </c>
      <c r="S57">
        <f>O57/J40*100</f>
        <v>-16.357726434156188</v>
      </c>
      <c r="T57">
        <f>P57/K40*100</f>
        <v>-10.696218778278764</v>
      </c>
    </row>
    <row r="58" spans="1:20" x14ac:dyDescent="0.25">
      <c r="A58" s="1">
        <v>5</v>
      </c>
      <c r="B58">
        <f>V4</f>
        <v>5.6795999999999998</v>
      </c>
      <c r="C58">
        <f>W4</f>
        <v>6.1744000000000003</v>
      </c>
      <c r="I58" s="1">
        <v>1.8</v>
      </c>
      <c r="J58">
        <f t="shared" si="1"/>
        <v>6.3076625000000002</v>
      </c>
      <c r="K58">
        <f t="shared" si="0"/>
        <v>4.3052125000000006</v>
      </c>
      <c r="O58">
        <f>J59-J40</f>
        <v>-0.58562500000000028</v>
      </c>
      <c r="P58">
        <f>K59-K40</f>
        <v>-7.8374999999999417E-2</v>
      </c>
      <c r="R58" s="1">
        <v>1.9</v>
      </c>
      <c r="S58">
        <f>O58/J40*100</f>
        <v>-7.7656352820077661</v>
      </c>
      <c r="T58">
        <f>P58/K40*100</f>
        <v>-1.6257464302290185</v>
      </c>
    </row>
    <row r="59" spans="1:20" x14ac:dyDescent="0.25">
      <c r="A59" s="1">
        <v>6</v>
      </c>
      <c r="B59">
        <f>AA4</f>
        <v>5.8967999999999998</v>
      </c>
      <c r="C59">
        <f>AB4</f>
        <v>4.1413000000000002</v>
      </c>
      <c r="I59" s="1">
        <v>1.9</v>
      </c>
      <c r="J59">
        <f t="shared" si="1"/>
        <v>6.9556124999999991</v>
      </c>
      <c r="K59">
        <f t="shared" si="0"/>
        <v>4.7424875000000002</v>
      </c>
      <c r="O59">
        <f>J60-J40</f>
        <v>-0.30406249999999968</v>
      </c>
      <c r="P59">
        <f>K60-K40</f>
        <v>-0.26431249999999995</v>
      </c>
      <c r="R59" s="1">
        <v>2</v>
      </c>
      <c r="S59">
        <f>O59/J40*100</f>
        <v>-4.0319974009570672</v>
      </c>
      <c r="T59">
        <f>P59/K40*100</f>
        <v>-5.4826807443688752</v>
      </c>
    </row>
    <row r="60" spans="1:20" x14ac:dyDescent="0.25">
      <c r="A60" s="1">
        <v>7</v>
      </c>
      <c r="B60">
        <f>AF4</f>
        <v>5.4433999999999996</v>
      </c>
      <c r="C60">
        <f>AG4</f>
        <v>4.4306000000000001</v>
      </c>
      <c r="I60" s="1">
        <v>2</v>
      </c>
      <c r="J60">
        <f>AVERAGE(B24,G24,L24,Q24,V24,AA24,AF24,AK24)</f>
        <v>7.2371749999999997</v>
      </c>
      <c r="K60">
        <f>AVERAGE(C24,H24,M24,R24,W24,AB24,AG24,AL24)</f>
        <v>4.5565499999999997</v>
      </c>
    </row>
    <row r="61" spans="1:20" x14ac:dyDescent="0.25">
      <c r="A61" s="1">
        <v>8</v>
      </c>
      <c r="B61">
        <f>AK4</f>
        <v>5.8749000000000002</v>
      </c>
      <c r="C61">
        <f>AL4</f>
        <v>7.4565999999999999</v>
      </c>
    </row>
    <row r="63" spans="1:20" x14ac:dyDescent="0.25">
      <c r="A63" t="s">
        <v>22</v>
      </c>
      <c r="B63">
        <f>AVERAGE(B54:B61)</f>
        <v>7.5412374999999994</v>
      </c>
      <c r="C63">
        <f>AVERAGE(C54:C61)</f>
        <v>4.8208624999999996</v>
      </c>
    </row>
    <row r="64" spans="1:20" x14ac:dyDescent="0.25">
      <c r="A64" t="s">
        <v>8</v>
      </c>
      <c r="B64">
        <f>STDEV(B54:B61)</f>
        <v>2.9934777127889736</v>
      </c>
      <c r="C64">
        <f>STDEV(C54:C61)</f>
        <v>1.530710671492634</v>
      </c>
    </row>
    <row r="65" spans="1:3" x14ac:dyDescent="0.25">
      <c r="A65" t="s">
        <v>23</v>
      </c>
      <c r="B65">
        <f>1.5*B64</f>
        <v>4.4902165691834606</v>
      </c>
      <c r="C65">
        <f>1.5*C64</f>
        <v>2.2960660072389509</v>
      </c>
    </row>
    <row r="66" spans="1:3" x14ac:dyDescent="0.25">
      <c r="A66" t="s">
        <v>9</v>
      </c>
      <c r="B66">
        <f>2*B64</f>
        <v>5.9869554255779471</v>
      </c>
      <c r="C66">
        <f>2*C64</f>
        <v>3.0614213429852679</v>
      </c>
    </row>
    <row r="67" spans="1:3" x14ac:dyDescent="0.25">
      <c r="A67" t="s">
        <v>24</v>
      </c>
      <c r="B67">
        <f>B63+B65</f>
        <v>12.031454069183461</v>
      </c>
      <c r="C67">
        <f>C63+C65</f>
        <v>7.116928507238951</v>
      </c>
    </row>
    <row r="68" spans="1:3" x14ac:dyDescent="0.25">
      <c r="A68" t="s">
        <v>25</v>
      </c>
      <c r="B68">
        <f>B63+B66</f>
        <v>13.528192925577947</v>
      </c>
      <c r="C68">
        <f>C63+C66</f>
        <v>7.8822838429852675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2014-11-30T23:41:04Z</dcterms:created>
  <dcterms:modified xsi:type="dcterms:W3CDTF">2014-11-30T23:41:49Z</dcterms:modified>
</cp:coreProperties>
</file>