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1\232\"/>
    </mc:Choice>
  </mc:AlternateContent>
  <bookViews>
    <workbookView xWindow="120" yWindow="120" windowWidth="1723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2" i="1" l="1"/>
  <c r="C42" i="1"/>
  <c r="C48" i="1" l="1"/>
  <c r="B48" i="1"/>
  <c r="C47" i="1"/>
  <c r="B47" i="1"/>
  <c r="C46" i="1"/>
  <c r="B46" i="1"/>
  <c r="C45" i="1"/>
  <c r="B45" i="1"/>
  <c r="C44" i="1"/>
  <c r="B44" i="1"/>
  <c r="C43" i="1"/>
  <c r="B43" i="1"/>
  <c r="B51" i="1"/>
  <c r="C41" i="1"/>
  <c r="C51" i="1" s="1"/>
  <c r="B41" i="1"/>
  <c r="B50" i="1" s="1"/>
  <c r="U26" i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7" i="1"/>
  <c r="AE16" i="1"/>
  <c r="AD16" i="1"/>
  <c r="AD17" i="1" s="1"/>
  <c r="AE15" i="1"/>
  <c r="AE18" i="1" s="1"/>
  <c r="AD15" i="1"/>
  <c r="AA17" i="1"/>
  <c r="AA16" i="1"/>
  <c r="Z16" i="1"/>
  <c r="Z17" i="1" s="1"/>
  <c r="AA15" i="1"/>
  <c r="AA18" i="1" s="1"/>
  <c r="Z15" i="1"/>
  <c r="Z18" i="1" s="1"/>
  <c r="W17" i="1"/>
  <c r="W16" i="1"/>
  <c r="V16" i="1"/>
  <c r="V17" i="1" s="1"/>
  <c r="W15" i="1"/>
  <c r="V15" i="1"/>
  <c r="V18" i="1" s="1"/>
  <c r="S17" i="1"/>
  <c r="S16" i="1"/>
  <c r="R16" i="1"/>
  <c r="R17" i="1" s="1"/>
  <c r="S15" i="1"/>
  <c r="S18" i="1" s="1"/>
  <c r="R15" i="1"/>
  <c r="O17" i="1"/>
  <c r="O16" i="1"/>
  <c r="N16" i="1"/>
  <c r="N17" i="1" s="1"/>
  <c r="O15" i="1"/>
  <c r="O18" i="1" s="1"/>
  <c r="N15" i="1"/>
  <c r="N18" i="1" s="1"/>
  <c r="K17" i="1"/>
  <c r="K16" i="1"/>
  <c r="J16" i="1"/>
  <c r="J17" i="1" s="1"/>
  <c r="K15" i="1"/>
  <c r="K18" i="1" s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B18" i="1" s="1"/>
  <c r="W18" i="1" l="1"/>
  <c r="C18" i="1"/>
  <c r="G18" i="1"/>
  <c r="O33" i="1"/>
  <c r="R33" i="1" s="1"/>
  <c r="AN26" i="1" s="1"/>
  <c r="N30" i="1"/>
  <c r="Q30" i="1" s="1"/>
  <c r="AA26" i="1" s="1"/>
  <c r="C53" i="1"/>
  <c r="C52" i="1"/>
  <c r="B52" i="1"/>
  <c r="B54" i="1" s="1"/>
  <c r="B53" i="1"/>
  <c r="B55" i="1" s="1"/>
  <c r="J18" i="1"/>
  <c r="AD18" i="1"/>
  <c r="R18" i="1"/>
  <c r="F18" i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<sst xmlns="http://schemas.openxmlformats.org/spreadsheetml/2006/main" count="48" uniqueCount="22">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</sst>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13" sqref="AD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8.3881999999999994</v>
      </c>
      <c r="C3">
        <v>3.5674999999999999</v>
      </c>
      <c r="E3" s="1">
        <v>232</v>
      </c>
      <c r="I3" s="1">
        <v>232</v>
      </c>
      <c r="J3">
        <v>6.2171000000000003</v>
      </c>
      <c r="K3">
        <v>3.9712000000000001</v>
      </c>
      <c r="M3" s="1">
        <v>232</v>
      </c>
      <c r="N3">
        <v>7.0218999999999996</v>
      </c>
      <c r="O3">
        <v>6.4242999999999997</v>
      </c>
      <c r="Q3" s="1">
        <v>232</v>
      </c>
      <c r="R3">
        <v>8.8681000000000001</v>
      </c>
      <c r="S3">
        <v>2.7208000000000001</v>
      </c>
      <c r="U3" s="1">
        <v>232</v>
      </c>
      <c r="V3">
        <v>10.315300000000001</v>
      </c>
      <c r="W3">
        <v>3.5617999999999999</v>
      </c>
      <c r="Y3" s="1">
        <v>232</v>
      </c>
      <c r="Z3">
        <v>9.8248999999999995</v>
      </c>
      <c r="AA3">
        <v>3.3639999999999999</v>
      </c>
      <c r="AC3" s="1">
        <v>232</v>
      </c>
      <c r="AD3">
        <v>11.1265</v>
      </c>
      <c r="AE3">
        <v>4.7252000000000001</v>
      </c>
    </row>
    <row r="4" spans="1:31" x14ac:dyDescent="0.25">
      <c r="A4" s="1">
        <v>0.1</v>
      </c>
      <c r="B4">
        <v>10.0905</v>
      </c>
      <c r="E4" s="1">
        <v>0.1</v>
      </c>
      <c r="I4" s="1">
        <v>0.1</v>
      </c>
      <c r="J4">
        <v>6.4945000000000004</v>
      </c>
      <c r="K4">
        <v>3.6583000000000001</v>
      </c>
      <c r="M4" s="1">
        <v>0.1</v>
      </c>
      <c r="N4">
        <v>7.1294000000000004</v>
      </c>
      <c r="O4">
        <v>6.7632000000000003</v>
      </c>
      <c r="Q4" s="1">
        <v>0.1</v>
      </c>
      <c r="R4">
        <v>7.6479999999999997</v>
      </c>
      <c r="S4">
        <v>3.5575999999999999</v>
      </c>
      <c r="U4" s="1">
        <v>0.1</v>
      </c>
      <c r="W4">
        <v>3.8071999999999999</v>
      </c>
      <c r="Y4" s="1">
        <v>0.1</v>
      </c>
      <c r="Z4">
        <v>10.329800000000001</v>
      </c>
      <c r="AA4">
        <v>3.4750000000000001</v>
      </c>
      <c r="AC4" s="1">
        <v>0.1</v>
      </c>
      <c r="AD4">
        <v>9.0745000000000005</v>
      </c>
      <c r="AE4">
        <v>3.4571999999999998</v>
      </c>
    </row>
    <row r="5" spans="1:31" x14ac:dyDescent="0.25">
      <c r="A5" s="1">
        <v>0.2</v>
      </c>
      <c r="B5">
        <v>6.819</v>
      </c>
      <c r="C5">
        <v>3.1699000000000002</v>
      </c>
      <c r="E5" s="1">
        <v>0.2</v>
      </c>
      <c r="I5" s="1">
        <v>0.2</v>
      </c>
      <c r="J5">
        <v>5.9644000000000004</v>
      </c>
      <c r="K5">
        <v>4.7176999999999998</v>
      </c>
      <c r="M5" s="1">
        <v>0.2</v>
      </c>
      <c r="N5">
        <v>6.5906000000000002</v>
      </c>
      <c r="O5">
        <v>6.2591000000000001</v>
      </c>
      <c r="Q5" s="1">
        <v>0.2</v>
      </c>
      <c r="R5">
        <v>9.7384000000000004</v>
      </c>
      <c r="S5">
        <v>4.6300999999999997</v>
      </c>
      <c r="U5" s="1">
        <v>0.2</v>
      </c>
      <c r="V5">
        <v>9.6884999999999994</v>
      </c>
      <c r="W5">
        <v>3.3812000000000002</v>
      </c>
      <c r="Y5" s="1">
        <v>0.2</v>
      </c>
      <c r="Z5">
        <v>9.7943999999999996</v>
      </c>
      <c r="AA5">
        <v>4.2721</v>
      </c>
      <c r="AC5" s="1">
        <v>0.2</v>
      </c>
      <c r="AD5">
        <v>8.5404</v>
      </c>
      <c r="AE5">
        <v>3.4912999999999998</v>
      </c>
    </row>
    <row r="6" spans="1:31" x14ac:dyDescent="0.25">
      <c r="A6" s="1">
        <v>0.3</v>
      </c>
      <c r="B6">
        <v>11.188000000000001</v>
      </c>
      <c r="C6">
        <v>3.2101999999999999</v>
      </c>
      <c r="E6" s="1">
        <v>0.3</v>
      </c>
      <c r="I6" s="1">
        <v>0.3</v>
      </c>
      <c r="J6">
        <v>5.8734000000000002</v>
      </c>
      <c r="K6">
        <v>3.3791000000000002</v>
      </c>
      <c r="M6" s="1">
        <v>0.3</v>
      </c>
      <c r="N6">
        <v>9.6854999999999993</v>
      </c>
      <c r="O6">
        <v>5.0351999999999997</v>
      </c>
      <c r="Q6" s="1">
        <v>0.3</v>
      </c>
      <c r="R6">
        <v>9.2390000000000008</v>
      </c>
      <c r="S6">
        <v>5.0197000000000003</v>
      </c>
      <c r="U6" s="1">
        <v>0.3</v>
      </c>
      <c r="V6">
        <v>10.3116</v>
      </c>
      <c r="W6">
        <v>3.42</v>
      </c>
      <c r="Y6" s="1">
        <v>0.3</v>
      </c>
      <c r="Z6">
        <v>8.5749999999999993</v>
      </c>
      <c r="AA6">
        <v>3.8092000000000001</v>
      </c>
      <c r="AC6" s="1">
        <v>0.3</v>
      </c>
      <c r="AD6">
        <v>8.5465999999999998</v>
      </c>
      <c r="AE6">
        <v>4.2797000000000001</v>
      </c>
    </row>
    <row r="7" spans="1:31" x14ac:dyDescent="0.25">
      <c r="A7" s="1">
        <v>0.4</v>
      </c>
      <c r="B7">
        <v>11.1036</v>
      </c>
      <c r="C7">
        <v>3.2648999999999999</v>
      </c>
      <c r="E7" s="1">
        <v>0.4</v>
      </c>
      <c r="I7" s="1">
        <v>0.4</v>
      </c>
      <c r="J7">
        <v>5.4484000000000004</v>
      </c>
      <c r="K7">
        <v>3.9336000000000002</v>
      </c>
      <c r="M7" s="1">
        <v>0.4</v>
      </c>
      <c r="N7">
        <v>9.4563000000000006</v>
      </c>
      <c r="O7">
        <v>7.6703999999999999</v>
      </c>
      <c r="Q7" s="1">
        <v>0.4</v>
      </c>
      <c r="R7">
        <v>7.2880000000000003</v>
      </c>
      <c r="S7">
        <v>4.9084000000000003</v>
      </c>
      <c r="U7" s="1">
        <v>0.4</v>
      </c>
      <c r="V7">
        <v>9.4944000000000006</v>
      </c>
      <c r="W7">
        <v>3.101</v>
      </c>
      <c r="Y7" s="1">
        <v>0.4</v>
      </c>
      <c r="Z7">
        <v>11.137600000000001</v>
      </c>
      <c r="AA7">
        <v>5.3654999999999999</v>
      </c>
      <c r="AC7" s="1">
        <v>0.4</v>
      </c>
      <c r="AD7">
        <v>9.4678000000000004</v>
      </c>
      <c r="AE7">
        <v>4.3993000000000002</v>
      </c>
    </row>
    <row r="8" spans="1:31" x14ac:dyDescent="0.25">
      <c r="A8" s="1">
        <v>0.5</v>
      </c>
      <c r="B8">
        <v>8.1586999999999996</v>
      </c>
      <c r="C8">
        <v>2.9914000000000001</v>
      </c>
      <c r="E8" s="1">
        <v>0.5</v>
      </c>
      <c r="I8" s="1">
        <v>0.5</v>
      </c>
      <c r="J8">
        <v>5.7657999999999996</v>
      </c>
      <c r="K8">
        <v>4.9168000000000003</v>
      </c>
      <c r="M8" s="1">
        <v>0.5</v>
      </c>
      <c r="N8">
        <v>7.2393999999999998</v>
      </c>
      <c r="O8">
        <v>3.8549000000000002</v>
      </c>
      <c r="Q8" s="1">
        <v>0.5</v>
      </c>
      <c r="R8">
        <v>8.0038999999999998</v>
      </c>
      <c r="S8">
        <v>4.1139000000000001</v>
      </c>
      <c r="U8" s="1">
        <v>0.5</v>
      </c>
      <c r="V8">
        <v>10.46</v>
      </c>
      <c r="W8">
        <v>3.9417</v>
      </c>
      <c r="Y8" s="1">
        <v>0.5</v>
      </c>
      <c r="Z8">
        <v>11.111000000000001</v>
      </c>
      <c r="AA8">
        <v>5.2907000000000002</v>
      </c>
      <c r="AC8" s="1">
        <v>0.5</v>
      </c>
      <c r="AD8">
        <v>10.151199999999999</v>
      </c>
      <c r="AE8">
        <v>3.3828999999999998</v>
      </c>
    </row>
    <row r="9" spans="1:31" x14ac:dyDescent="0.25">
      <c r="A9" s="1">
        <v>0.6</v>
      </c>
      <c r="B9">
        <v>7.9146000000000001</v>
      </c>
      <c r="C9">
        <v>2.9297</v>
      </c>
      <c r="E9" s="1">
        <v>0.6</v>
      </c>
      <c r="I9" s="1">
        <v>0.6</v>
      </c>
      <c r="J9">
        <v>3.9035000000000002</v>
      </c>
      <c r="K9">
        <v>4.6627999999999998</v>
      </c>
      <c r="M9" s="1">
        <v>0.6</v>
      </c>
      <c r="N9">
        <v>7.7724000000000002</v>
      </c>
      <c r="O9">
        <v>3.9750000000000001</v>
      </c>
      <c r="Q9" s="1">
        <v>0.6</v>
      </c>
      <c r="R9">
        <v>8.8697999999999997</v>
      </c>
      <c r="S9">
        <v>4.2686999999999999</v>
      </c>
      <c r="U9" s="1">
        <v>0.6</v>
      </c>
      <c r="V9">
        <v>9.5380000000000003</v>
      </c>
      <c r="Y9" s="1">
        <v>0.6</v>
      </c>
      <c r="Z9">
        <v>9.0848999999999993</v>
      </c>
      <c r="AA9">
        <v>4.6359000000000004</v>
      </c>
      <c r="AC9" s="1">
        <v>0.6</v>
      </c>
      <c r="AD9">
        <v>10.2819</v>
      </c>
      <c r="AE9">
        <v>3.3540000000000001</v>
      </c>
    </row>
    <row r="10" spans="1:31" x14ac:dyDescent="0.25">
      <c r="A10" s="1">
        <v>0.7</v>
      </c>
      <c r="B10">
        <v>8.9092000000000002</v>
      </c>
      <c r="C10">
        <v>3.0863</v>
      </c>
      <c r="E10" s="1">
        <v>0.7</v>
      </c>
      <c r="I10" s="1">
        <v>0.7</v>
      </c>
      <c r="J10">
        <v>6.8981000000000003</v>
      </c>
      <c r="K10">
        <v>4.1698000000000004</v>
      </c>
      <c r="M10" s="1">
        <v>0.7</v>
      </c>
      <c r="N10">
        <v>7.2760999999999996</v>
      </c>
      <c r="O10">
        <v>4.0425000000000004</v>
      </c>
      <c r="Q10" s="1">
        <v>0.7</v>
      </c>
      <c r="S10">
        <v>4.2146999999999997</v>
      </c>
      <c r="U10" s="1">
        <v>0.7</v>
      </c>
      <c r="V10">
        <v>11.559699999999999</v>
      </c>
      <c r="W10">
        <v>4.5125999999999999</v>
      </c>
      <c r="Y10" s="1">
        <v>0.7</v>
      </c>
      <c r="Z10">
        <v>9.8658000000000001</v>
      </c>
      <c r="AA10">
        <v>4.5343999999999998</v>
      </c>
      <c r="AC10" s="1">
        <v>0.7</v>
      </c>
      <c r="AD10">
        <v>9.1037999999999997</v>
      </c>
      <c r="AE10">
        <v>3.3736999999999999</v>
      </c>
    </row>
    <row r="11" spans="1:31" x14ac:dyDescent="0.25">
      <c r="A11" s="1">
        <v>0.8</v>
      </c>
      <c r="B11">
        <v>6.7510000000000003</v>
      </c>
      <c r="C11">
        <v>2.718</v>
      </c>
      <c r="E11" s="1">
        <v>0.8</v>
      </c>
      <c r="I11" s="1">
        <v>0.8</v>
      </c>
      <c r="J11">
        <v>4.6609999999999996</v>
      </c>
      <c r="K11">
        <v>4.1775000000000002</v>
      </c>
      <c r="M11" s="1">
        <v>0.8</v>
      </c>
      <c r="N11">
        <v>6.3742000000000001</v>
      </c>
      <c r="O11">
        <v>4.4970999999999997</v>
      </c>
      <c r="Q11" s="1">
        <v>0.8</v>
      </c>
      <c r="R11">
        <v>7.0523999999999996</v>
      </c>
      <c r="S11">
        <v>4.3421000000000003</v>
      </c>
      <c r="U11" s="1">
        <v>0.8</v>
      </c>
      <c r="V11">
        <v>9.5233000000000008</v>
      </c>
      <c r="W11">
        <v>5.7106000000000003</v>
      </c>
      <c r="Y11" s="1">
        <v>0.8</v>
      </c>
      <c r="Z11">
        <v>12.6333</v>
      </c>
      <c r="AA11">
        <v>3.7161</v>
      </c>
      <c r="AC11" s="1">
        <v>0.8</v>
      </c>
      <c r="AD11">
        <v>10.5909</v>
      </c>
      <c r="AE11">
        <v>3.7355</v>
      </c>
    </row>
    <row r="12" spans="1:31" x14ac:dyDescent="0.25">
      <c r="A12" s="1">
        <v>0.9</v>
      </c>
      <c r="B12">
        <v>6.6493000000000002</v>
      </c>
      <c r="C12">
        <v>3.0438999999999998</v>
      </c>
      <c r="E12" s="1">
        <v>0.9</v>
      </c>
      <c r="I12" s="1">
        <v>0.9</v>
      </c>
      <c r="J12">
        <v>4.7835999999999999</v>
      </c>
      <c r="K12">
        <v>3.3039999999999998</v>
      </c>
      <c r="M12" s="1">
        <v>0.9</v>
      </c>
      <c r="N12">
        <v>6.2290999999999999</v>
      </c>
      <c r="O12">
        <v>3.8925000000000001</v>
      </c>
      <c r="Q12" s="1">
        <v>0.9</v>
      </c>
      <c r="R12">
        <v>8.2550000000000008</v>
      </c>
      <c r="S12">
        <v>4.0006000000000004</v>
      </c>
      <c r="U12" s="1">
        <v>0.9</v>
      </c>
      <c r="V12">
        <v>10.9777</v>
      </c>
      <c r="W12">
        <v>3.9519000000000002</v>
      </c>
      <c r="Y12" s="1">
        <v>0.9</v>
      </c>
      <c r="Z12">
        <v>9.9838000000000005</v>
      </c>
      <c r="AA12">
        <v>4.2556000000000003</v>
      </c>
      <c r="AC12" s="1">
        <v>0.9</v>
      </c>
      <c r="AD12">
        <v>9.2498000000000005</v>
      </c>
      <c r="AE12">
        <v>2.9239999999999999</v>
      </c>
    </row>
    <row r="13" spans="1:31" x14ac:dyDescent="0.25">
      <c r="A13" s="1">
        <v>1</v>
      </c>
      <c r="B13">
        <v>8.8764000000000003</v>
      </c>
      <c r="C13">
        <v>2.8184</v>
      </c>
      <c r="E13" s="1">
        <v>1</v>
      </c>
      <c r="I13" s="1">
        <v>1</v>
      </c>
      <c r="J13">
        <v>4.2986000000000004</v>
      </c>
      <c r="K13">
        <v>2.5998000000000001</v>
      </c>
      <c r="M13" s="1">
        <v>1</v>
      </c>
      <c r="N13">
        <v>8.6891999999999996</v>
      </c>
      <c r="O13">
        <v>4.5235000000000003</v>
      </c>
      <c r="Q13" s="1">
        <v>1</v>
      </c>
      <c r="R13">
        <v>7.8379000000000003</v>
      </c>
      <c r="S13">
        <v>4.6417000000000002</v>
      </c>
      <c r="U13" s="1">
        <v>1</v>
      </c>
      <c r="V13">
        <v>11.164400000000001</v>
      </c>
      <c r="W13">
        <v>3.7193000000000001</v>
      </c>
      <c r="Y13" s="1">
        <v>1</v>
      </c>
      <c r="Z13">
        <v>7.9344999999999999</v>
      </c>
      <c r="AA13">
        <v>3.2439</v>
      </c>
      <c r="AC13" s="1">
        <v>1</v>
      </c>
      <c r="AE13">
        <v>3.2054</v>
      </c>
    </row>
    <row r="15" spans="1:31" x14ac:dyDescent="0.25">
      <c r="A15" t="s">
        <v>7</v>
      </c>
      <c r="B15">
        <f>AVERAGE(B4:B13)</f>
        <v>8.6460300000000014</v>
      </c>
      <c r="C15">
        <f>AVERAGE(C4:C13)</f>
        <v>3.0258555555555557</v>
      </c>
      <c r="F15" t="e">
        <f>AVERAGE(F4:F13)</f>
        <v>#DIV/0!</v>
      </c>
      <c r="G15" t="e">
        <f>AVERAGE(G4:G13)</f>
        <v>#DIV/0!</v>
      </c>
      <c r="J15">
        <f>AVERAGE(J4:J13)</f>
        <v>5.4091299999999993</v>
      </c>
      <c r="K15">
        <f>AVERAGE(K4:K13)</f>
        <v>3.9519400000000005</v>
      </c>
      <c r="N15">
        <f>AVERAGE(N4:N13)</f>
        <v>7.6442199999999998</v>
      </c>
      <c r="O15">
        <f>AVERAGE(O4:O13)</f>
        <v>5.0513400000000006</v>
      </c>
      <c r="R15">
        <f>AVERAGE(R4:R13)</f>
        <v>8.2147111111111109</v>
      </c>
      <c r="S15">
        <f>AVERAGE(S4:S13)</f>
        <v>4.3697499999999998</v>
      </c>
      <c r="V15">
        <f>AVERAGE(V4:V13)</f>
        <v>10.301955555555557</v>
      </c>
      <c r="W15">
        <f>AVERAGE(W4:W13)</f>
        <v>3.9494999999999996</v>
      </c>
      <c r="Z15">
        <f>AVERAGE(Z4:Z13)</f>
        <v>10.045010000000001</v>
      </c>
      <c r="AA15">
        <f>AVERAGE(AA4:AA13)</f>
        <v>4.2598399999999996</v>
      </c>
      <c r="AD15">
        <f>AVERAGE(AD4:AD13)</f>
        <v>9.4452111111111119</v>
      </c>
      <c r="AE15">
        <f>AVERAGE(AE4:AE13)</f>
        <v>3.5602999999999994</v>
      </c>
    </row>
    <row r="16" spans="1:31" x14ac:dyDescent="0.25">
      <c r="A16" t="s">
        <v>8</v>
      </c>
      <c r="B16">
        <f>STDEV(B4:B13)</f>
        <v>1.7126546172211286</v>
      </c>
      <c r="C16">
        <f>STDEV(C4:C13)</f>
        <v>0.18169307300438775</v>
      </c>
      <c r="F16" t="e">
        <f>STDEV(F4:F13)</f>
        <v>#DIV/0!</v>
      </c>
      <c r="G16" t="e">
        <f>STDEV(G4:G13)</f>
        <v>#DIV/0!</v>
      </c>
      <c r="J16">
        <f>STDEV(J4:J13)</f>
        <v>0.97176080624583538</v>
      </c>
      <c r="K16">
        <f>STDEV(K4:K13)</f>
        <v>0.72906490520391798</v>
      </c>
      <c r="N16">
        <f>STDEV(N4:N13)</f>
        <v>1.2404718186596955</v>
      </c>
      <c r="O16">
        <f>STDEV(O4:O13)</f>
        <v>1.3656633090838246</v>
      </c>
      <c r="R16">
        <f>STDEV(R4:R13)</f>
        <v>0.90269805506111089</v>
      </c>
      <c r="S16">
        <f>STDEV(S4:S13)</f>
        <v>0.44104074452745679</v>
      </c>
      <c r="V16">
        <f>STDEV(V4:V13)</f>
        <v>0.79260956515662717</v>
      </c>
      <c r="W16">
        <f>STDEV(W4:W13)</f>
        <v>0.77581812784956361</v>
      </c>
      <c r="Z16">
        <f>STDEV(Z4:Z13)</f>
        <v>1.3640666075704915</v>
      </c>
      <c r="AA16">
        <f>STDEV(AA4:AA13)</f>
        <v>0.7187154037277611</v>
      </c>
      <c r="AD16">
        <f>STDEV(AD4:AD13)</f>
        <v>0.74413882684020116</v>
      </c>
      <c r="AE16">
        <f>STDEV(AE4:AE13)</f>
        <v>0.46034102334875904</v>
      </c>
    </row>
    <row r="17" spans="1:42" x14ac:dyDescent="0.25">
      <c r="A17" t="s">
        <v>9</v>
      </c>
      <c r="B17">
        <f>2*B16</f>
        <v>3.4253092344422571</v>
      </c>
      <c r="C17">
        <f>2*C16</f>
        <v>0.3633861460087755</v>
      </c>
      <c r="F17" t="e">
        <f>2*F16</f>
        <v>#DIV/0!</v>
      </c>
      <c r="G17" t="e">
        <f>2*G16</f>
        <v>#DIV/0!</v>
      </c>
      <c r="J17">
        <f>2*J16</f>
        <v>1.9435216124916708</v>
      </c>
      <c r="K17">
        <f>2*K16</f>
        <v>1.458129810407836</v>
      </c>
      <c r="N17">
        <f>2*N16</f>
        <v>2.4809436373193909</v>
      </c>
      <c r="O17">
        <f>2*O16</f>
        <v>2.7313266181676492</v>
      </c>
      <c r="R17">
        <f>2*R16</f>
        <v>1.8053961101222218</v>
      </c>
      <c r="S17">
        <f>2*S16</f>
        <v>0.88208148905491357</v>
      </c>
      <c r="V17">
        <f>2*V16</f>
        <v>1.5852191303132543</v>
      </c>
      <c r="W17">
        <f>2*W16</f>
        <v>1.5516362556991272</v>
      </c>
      <c r="Z17">
        <f>2*Z16</f>
        <v>2.7281332151409829</v>
      </c>
      <c r="AA17">
        <f>2*AA16</f>
        <v>1.4374308074555222</v>
      </c>
      <c r="AD17">
        <f>2*AD16</f>
        <v>1.4882776536804023</v>
      </c>
      <c r="AE17">
        <f>2*AE16</f>
        <v>0.92068204669751808</v>
      </c>
    </row>
    <row r="18" spans="1:42" x14ac:dyDescent="0.25">
      <c r="A18" t="s">
        <v>10</v>
      </c>
      <c r="B18">
        <f>B15+B17</f>
        <v>12.071339234442259</v>
      </c>
      <c r="C18">
        <f>C15+C17</f>
        <v>3.3892417015643312</v>
      </c>
      <c r="F18" t="e">
        <f>F15+F17</f>
        <v>#DIV/0!</v>
      </c>
      <c r="G18" t="e">
        <f>G15+G17</f>
        <v>#DIV/0!</v>
      </c>
      <c r="J18">
        <f>J15+J17</f>
        <v>7.3526516124916697</v>
      </c>
      <c r="K18">
        <f>K15+K17</f>
        <v>5.4100698104078369</v>
      </c>
      <c r="N18">
        <f>N15+N17</f>
        <v>10.125163637319391</v>
      </c>
      <c r="O18">
        <f>O15+O17</f>
        <v>7.7826666181676494</v>
      </c>
      <c r="R18">
        <f>R15+R17</f>
        <v>10.020107221233333</v>
      </c>
      <c r="S18">
        <f>S15+S17</f>
        <v>5.2518314890549131</v>
      </c>
      <c r="V18">
        <f>V15+V17</f>
        <v>11.887174685868811</v>
      </c>
      <c r="W18">
        <f>W15+W17</f>
        <v>5.5011362556991266</v>
      </c>
      <c r="Z18">
        <f>Z15+Z17</f>
        <v>12.773143215140983</v>
      </c>
      <c r="AA18">
        <f>AA15+AA17</f>
        <v>5.6972708074555216</v>
      </c>
      <c r="AD18">
        <f>AD15+AD17</f>
        <v>10.933488764791514</v>
      </c>
      <c r="AE18">
        <f>AE15+AE17</f>
        <v>4.4809820466975179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8.823142857142857</v>
      </c>
      <c r="K26">
        <f t="shared" ref="K26:K36" si="1">AVERAGE(C3,G3,K3,O3,S3,W3,AA3,AE3)</f>
        <v>4.047828571428572</v>
      </c>
      <c r="N26">
        <f>J27-J26</f>
        <v>-0.36202619047618967</v>
      </c>
      <c r="O26">
        <f>K27-K26</f>
        <v>7.1921428571427803E-2</v>
      </c>
      <c r="P26" s="1">
        <v>0.1</v>
      </c>
      <c r="Q26">
        <f>N26/J26*100</f>
        <v>-4.1031432488153357</v>
      </c>
      <c r="R26">
        <f>O26/K26*100</f>
        <v>1.7767903779098302</v>
      </c>
      <c r="U26">
        <f>J26</f>
        <v>8.823142857142857</v>
      </c>
      <c r="V26">
        <f>K26</f>
        <v>4.047828571428572</v>
      </c>
      <c r="W26">
        <f>Q26</f>
        <v>-4.1031432488153357</v>
      </c>
      <c r="X26">
        <f>Q27</f>
        <v>-7.4905281564716351</v>
      </c>
      <c r="Y26">
        <f>Q28</f>
        <v>2.6830413522878143</v>
      </c>
      <c r="Z26">
        <f>Q29</f>
        <v>2.6458016255950376</v>
      </c>
      <c r="AA26">
        <f>Q30</f>
        <v>-1.41187137722224</v>
      </c>
      <c r="AB26">
        <f>Q31</f>
        <v>-7.1191023606748587</v>
      </c>
      <c r="AC26">
        <f>Q32</f>
        <v>1.2728700495450436</v>
      </c>
      <c r="AD26">
        <f>Q33</f>
        <v>-6.7612771607137159</v>
      </c>
      <c r="AE26">
        <f>Q34</f>
        <v>-9.1216281856157373</v>
      </c>
      <c r="AF26">
        <f>Q35</f>
        <v>-7.8162948091059237</v>
      </c>
      <c r="AG26">
        <f>R26</f>
        <v>1.7767903779098302</v>
      </c>
      <c r="AH26">
        <f>R27</f>
        <v>5.5994748507135776</v>
      </c>
      <c r="AI26">
        <f>R28</f>
        <v>-0.6412609229639914</v>
      </c>
      <c r="AJ26">
        <f>R29</f>
        <v>15.204977624687658</v>
      </c>
      <c r="AK26">
        <f>R30</f>
        <v>0.55585357934412705</v>
      </c>
      <c r="AL26">
        <f>R31</f>
        <v>-1.8976076532509216</v>
      </c>
      <c r="AM26">
        <f>R32</f>
        <v>-1.4145150133405087</v>
      </c>
      <c r="AN26">
        <f>R33</f>
        <v>1.9837796631703615</v>
      </c>
      <c r="AO26">
        <f>R34</f>
        <v>-10.454635289467378</v>
      </c>
      <c r="AP26">
        <f>R35</f>
        <v>-12.644521930629473</v>
      </c>
    </row>
    <row r="27" spans="1:42" x14ac:dyDescent="0.25">
      <c r="I27" s="1">
        <v>0.1</v>
      </c>
      <c r="J27">
        <f t="shared" si="0"/>
        <v>8.4611166666666673</v>
      </c>
      <c r="K27">
        <f t="shared" si="1"/>
        <v>4.1197499999999998</v>
      </c>
      <c r="N27">
        <f>J28-J26</f>
        <v>-0.6609000000000016</v>
      </c>
      <c r="O27">
        <f>K28-K26</f>
        <v>0.22665714285714156</v>
      </c>
      <c r="P27" s="1">
        <v>0.2</v>
      </c>
      <c r="Q27">
        <f>N27/J26*100</f>
        <v>-7.4905281564716351</v>
      </c>
      <c r="R27">
        <f>O27/K26*100</f>
        <v>5.5994748507135776</v>
      </c>
    </row>
    <row r="28" spans="1:42" x14ac:dyDescent="0.25">
      <c r="I28" s="1">
        <v>0.2</v>
      </c>
      <c r="J28">
        <f t="shared" si="0"/>
        <v>8.1622428571428554</v>
      </c>
      <c r="K28">
        <f t="shared" si="1"/>
        <v>4.2744857142857136</v>
      </c>
      <c r="N28">
        <f>J29-J26</f>
        <v>0.2367285714285714</v>
      </c>
      <c r="O28">
        <f>K29-K26</f>
        <v>-2.5957142857143012E-2</v>
      </c>
      <c r="P28" s="1">
        <v>0.3</v>
      </c>
      <c r="Q28">
        <f>N28/J26*100</f>
        <v>2.6830413522878143</v>
      </c>
      <c r="R28">
        <f>O28/K26*100</f>
        <v>-0.6412609229639914</v>
      </c>
    </row>
    <row r="29" spans="1:42" x14ac:dyDescent="0.25">
      <c r="I29" s="1">
        <v>0.3</v>
      </c>
      <c r="J29">
        <f t="shared" si="0"/>
        <v>9.0598714285714284</v>
      </c>
      <c r="K29">
        <f t="shared" si="1"/>
        <v>4.021871428571429</v>
      </c>
      <c r="N29">
        <f>J30-J26</f>
        <v>0.23344285714285817</v>
      </c>
      <c r="O29">
        <f>K30-K26</f>
        <v>0.61547142857142845</v>
      </c>
      <c r="P29" s="1">
        <v>0.4</v>
      </c>
      <c r="Q29">
        <f>N29/J26*100</f>
        <v>2.6458016255950376</v>
      </c>
      <c r="R29">
        <f>O29/K26*100</f>
        <v>15.204977624687658</v>
      </c>
    </row>
    <row r="30" spans="1:42" x14ac:dyDescent="0.25">
      <c r="I30" s="1">
        <v>0.4</v>
      </c>
      <c r="J30">
        <f t="shared" si="0"/>
        <v>9.0565857142857151</v>
      </c>
      <c r="K30">
        <f t="shared" si="1"/>
        <v>4.6633000000000004</v>
      </c>
      <c r="N30">
        <f>J31-J26</f>
        <v>-0.12457142857142856</v>
      </c>
      <c r="O30">
        <f>K31-K26</f>
        <v>2.2499999999999964E-2</v>
      </c>
      <c r="P30" s="1">
        <v>0.5</v>
      </c>
      <c r="Q30">
        <f>N30/J26*100</f>
        <v>-1.41187137722224</v>
      </c>
      <c r="R30">
        <f>O30/K26*100</f>
        <v>0.55585357934412705</v>
      </c>
    </row>
    <row r="31" spans="1:42" x14ac:dyDescent="0.25">
      <c r="I31" s="1">
        <v>0.5</v>
      </c>
      <c r="J31">
        <f t="shared" si="0"/>
        <v>8.6985714285714284</v>
      </c>
      <c r="K31">
        <f t="shared" si="1"/>
        <v>4.070328571428572</v>
      </c>
      <c r="N31">
        <f>J32-J26</f>
        <v>-0.62812857142857226</v>
      </c>
      <c r="O31">
        <f>K32-K26</f>
        <v>-7.6811904761906025E-2</v>
      </c>
      <c r="P31" s="1">
        <v>0.6</v>
      </c>
      <c r="Q31">
        <f>N31/J26*100</f>
        <v>-7.1191023606748587</v>
      </c>
      <c r="R31">
        <f>O31/K26*100</f>
        <v>-1.8976076532509216</v>
      </c>
    </row>
    <row r="32" spans="1:42" x14ac:dyDescent="0.25">
      <c r="I32" s="1">
        <v>0.6</v>
      </c>
      <c r="J32">
        <f t="shared" si="0"/>
        <v>8.1950142857142847</v>
      </c>
      <c r="K32">
        <f t="shared" si="1"/>
        <v>3.971016666666666</v>
      </c>
      <c r="N32">
        <f>J33-J26</f>
        <v>0.11230714285714427</v>
      </c>
      <c r="O32">
        <f>K33-K26</f>
        <v>-5.7257142857143783E-2</v>
      </c>
      <c r="P32" s="1">
        <v>0.7</v>
      </c>
      <c r="Q32">
        <f>N32/J26*100</f>
        <v>1.2728700495450436</v>
      </c>
      <c r="R32">
        <f>O32/K26*100</f>
        <v>-1.4145150133405087</v>
      </c>
    </row>
    <row r="33" spans="1:18" x14ac:dyDescent="0.25">
      <c r="I33" s="1">
        <v>0.7</v>
      </c>
      <c r="J33">
        <f t="shared" si="0"/>
        <v>8.9354500000000012</v>
      </c>
      <c r="K33">
        <f t="shared" si="1"/>
        <v>3.9905714285714282</v>
      </c>
      <c r="N33">
        <f>J34-J26</f>
        <v>-0.59655714285714367</v>
      </c>
      <c r="O33">
        <f>K34-K26</f>
        <v>8.0299999999999372E-2</v>
      </c>
      <c r="P33" s="1">
        <v>0.8</v>
      </c>
      <c r="Q33">
        <f>N33/J26*100</f>
        <v>-6.7612771607137159</v>
      </c>
      <c r="R33">
        <f>O33/K26*100</f>
        <v>1.9837796631703615</v>
      </c>
    </row>
    <row r="34" spans="1:18" x14ac:dyDescent="0.25">
      <c r="I34" s="1">
        <v>0.8</v>
      </c>
      <c r="J34">
        <f t="shared" si="0"/>
        <v>8.2265857142857133</v>
      </c>
      <c r="K34">
        <f t="shared" si="1"/>
        <v>4.1281285714285714</v>
      </c>
      <c r="N34">
        <f>J35-J26</f>
        <v>-0.80481428571428459</v>
      </c>
      <c r="O34">
        <f>K35-K26</f>
        <v>-0.42318571428571472</v>
      </c>
      <c r="P34" s="1">
        <v>0.9</v>
      </c>
      <c r="Q34">
        <f>N34/J26*100</f>
        <v>-9.1216281856157373</v>
      </c>
      <c r="R34">
        <f>O34/K26*100</f>
        <v>-10.454635289467378</v>
      </c>
    </row>
    <row r="35" spans="1:18" x14ac:dyDescent="0.25">
      <c r="I35" s="1">
        <v>0.9</v>
      </c>
      <c r="J35">
        <f t="shared" si="0"/>
        <v>8.0183285714285724</v>
      </c>
      <c r="K35">
        <f t="shared" si="1"/>
        <v>3.6246428571428573</v>
      </c>
      <c r="N35">
        <f>J36-J26</f>
        <v>-0.68964285714285722</v>
      </c>
      <c r="O35">
        <f>K36-K26</f>
        <v>-0.51182857142857152</v>
      </c>
      <c r="P35" s="1">
        <v>1</v>
      </c>
      <c r="Q35">
        <f>N35/J26*100</f>
        <v>-7.8162948091059237</v>
      </c>
      <c r="R35">
        <f>O35/K26*100</f>
        <v>-12.644521930629473</v>
      </c>
    </row>
    <row r="36" spans="1:18" x14ac:dyDescent="0.25">
      <c r="I36" s="1">
        <v>1</v>
      </c>
      <c r="J36">
        <f t="shared" si="0"/>
        <v>8.1334999999999997</v>
      </c>
      <c r="K36">
        <f t="shared" si="1"/>
        <v>3.5360000000000005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8.3881999999999994</v>
      </c>
      <c r="C41">
        <f>C3</f>
        <v>3.5674999999999999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6.2171000000000003</v>
      </c>
      <c r="C43">
        <f>K3</f>
        <v>3.9712000000000001</v>
      </c>
    </row>
    <row r="44" spans="1:18" x14ac:dyDescent="0.25">
      <c r="A44" s="1">
        <v>4</v>
      </c>
      <c r="B44">
        <f>N3</f>
        <v>7.0218999999999996</v>
      </c>
      <c r="C44">
        <f>O3</f>
        <v>6.4242999999999997</v>
      </c>
    </row>
    <row r="45" spans="1:18" x14ac:dyDescent="0.25">
      <c r="A45" s="1">
        <v>5</v>
      </c>
      <c r="B45">
        <f>R3</f>
        <v>8.8681000000000001</v>
      </c>
      <c r="C45">
        <f>S3</f>
        <v>2.7208000000000001</v>
      </c>
    </row>
    <row r="46" spans="1:18" x14ac:dyDescent="0.25">
      <c r="A46" s="1">
        <v>6</v>
      </c>
      <c r="B46">
        <f>V3</f>
        <v>10.315300000000001</v>
      </c>
      <c r="C46">
        <f>W3</f>
        <v>3.5617999999999999</v>
      </c>
    </row>
    <row r="47" spans="1:18" x14ac:dyDescent="0.25">
      <c r="A47" s="1">
        <v>7</v>
      </c>
      <c r="B47">
        <f>Z3</f>
        <v>9.8248999999999995</v>
      </c>
      <c r="C47">
        <f>AA3</f>
        <v>3.3639999999999999</v>
      </c>
    </row>
    <row r="48" spans="1:18" x14ac:dyDescent="0.25">
      <c r="A48" s="1">
        <v>8</v>
      </c>
      <c r="B48">
        <f>AD3</f>
        <v>11.1265</v>
      </c>
      <c r="C48">
        <f>AE3</f>
        <v>4.7252000000000001</v>
      </c>
    </row>
    <row r="50" spans="1:3" x14ac:dyDescent="0.25">
      <c r="A50" t="s">
        <v>19</v>
      </c>
      <c r="B50">
        <f>AVERAGE(B41:B48)</f>
        <v>7.7202500000000001</v>
      </c>
      <c r="C50">
        <f>AVERAGE(C41:C48)</f>
        <v>3.5418500000000006</v>
      </c>
    </row>
    <row r="51" spans="1:3" x14ac:dyDescent="0.25">
      <c r="A51" t="s">
        <v>8</v>
      </c>
      <c r="B51">
        <f>STDEV(B41:B48)</f>
        <v>3.5229757048754773</v>
      </c>
      <c r="C51">
        <f>STDEV(C41:C48)</f>
        <v>1.8183464906337288</v>
      </c>
    </row>
    <row r="52" spans="1:3" x14ac:dyDescent="0.25">
      <c r="A52" t="s">
        <v>20</v>
      </c>
      <c r="B52">
        <f>1.5*B51</f>
        <v>5.2844635573132157</v>
      </c>
      <c r="C52">
        <f>1.5*C51</f>
        <v>2.7275197359505929</v>
      </c>
    </row>
    <row r="53" spans="1:3" x14ac:dyDescent="0.25">
      <c r="A53" t="s">
        <v>9</v>
      </c>
      <c r="B53">
        <f>2*B51</f>
        <v>7.0459514097509546</v>
      </c>
      <c r="C53">
        <f>2*C51</f>
        <v>3.6366929812674575</v>
      </c>
    </row>
    <row r="54" spans="1:3" x14ac:dyDescent="0.25">
      <c r="A54" t="s">
        <v>21</v>
      </c>
      <c r="B54">
        <f>B50+B52</f>
        <v>13.004713557313217</v>
      </c>
      <c r="C54">
        <f>C50+C52</f>
        <v>6.269369735950594</v>
      </c>
    </row>
    <row r="55" spans="1:3" x14ac:dyDescent="0.25">
      <c r="A55" t="s">
        <v>10</v>
      </c>
      <c r="B55">
        <f>B50+B53</f>
        <v>14.766201409750956</v>
      </c>
      <c r="C55">
        <f>C50+C53</f>
        <v>7.1785429812674586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2015-03-03T05:20:04Z</dcterms:created>
  <dcterms:modified xsi:type="dcterms:W3CDTF">2015-04-16T05:11:00Z</dcterms:modified>
</cp:coreProperties>
</file>