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<sst xmlns="http://schemas.openxmlformats.org/spreadsheetml/2006/main" count="48" uniqueCount="22">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</sst>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16.675699999999999</v>
      </c>
      <c r="C3">
        <v>5.0369000000000002</v>
      </c>
      <c r="E3" s="1">
        <v>535</v>
      </c>
      <c r="F3">
        <v>16.2715</v>
      </c>
      <c r="G3">
        <v>4.3456000000000001</v>
      </c>
      <c r="I3" s="1">
        <v>535</v>
      </c>
      <c r="J3">
        <v>11.719900000000001</v>
      </c>
      <c r="K3">
        <v>3.4371</v>
      </c>
      <c r="M3" s="1">
        <v>535</v>
      </c>
      <c r="N3">
        <v>15.339</v>
      </c>
      <c r="O3">
        <v>4.0509000000000004</v>
      </c>
      <c r="Q3" s="1">
        <v>535</v>
      </c>
      <c r="R3">
        <v>16.990600000000001</v>
      </c>
      <c r="S3">
        <v>10.477499999999999</v>
      </c>
      <c r="U3" s="1">
        <v>535</v>
      </c>
      <c r="V3">
        <v>17.049600000000002</v>
      </c>
      <c r="W3">
        <v>3.4571999999999998</v>
      </c>
      <c r="Y3" s="1">
        <v>535</v>
      </c>
      <c r="Z3">
        <v>13.964499999999999</v>
      </c>
      <c r="AA3">
        <v>5.4924999999999997</v>
      </c>
      <c r="AC3" s="1">
        <v>535</v>
      </c>
      <c r="AD3">
        <v>16.3401</v>
      </c>
      <c r="AE3">
        <v>5.7599</v>
      </c>
    </row>
    <row r="4" spans="1:31" x14ac:dyDescent="0.25">
      <c r="A4" s="1">
        <v>0.1</v>
      </c>
      <c r="B4">
        <v>18.5291</v>
      </c>
      <c r="C4">
        <v>4.3140000000000001</v>
      </c>
      <c r="E4" s="1">
        <v>0.1</v>
      </c>
      <c r="F4">
        <v>11.5707</v>
      </c>
      <c r="G4">
        <v>3.8845999999999998</v>
      </c>
      <c r="I4" s="1">
        <v>0.1</v>
      </c>
      <c r="J4">
        <v>16.0534</v>
      </c>
      <c r="K4">
        <v>4.1181999999999999</v>
      </c>
      <c r="M4" s="1">
        <v>0.1</v>
      </c>
      <c r="N4">
        <v>14.768800000000001</v>
      </c>
      <c r="O4">
        <v>4.8411999999999997</v>
      </c>
      <c r="Q4" s="1">
        <v>0.1</v>
      </c>
      <c r="R4">
        <v>20.562999999999999</v>
      </c>
      <c r="S4">
        <v>8.8468999999999998</v>
      </c>
      <c r="U4" s="1">
        <v>0.1</v>
      </c>
      <c r="V4">
        <v>27.965</v>
      </c>
      <c r="W4">
        <v>5.0965999999999996</v>
      </c>
      <c r="Y4" s="1">
        <v>0.1</v>
      </c>
      <c r="Z4">
        <v>18.3126</v>
      </c>
      <c r="AA4">
        <v>3.1915</v>
      </c>
      <c r="AC4" s="1">
        <v>0.1</v>
      </c>
      <c r="AD4">
        <v>12.825200000000001</v>
      </c>
      <c r="AE4">
        <v>5.4981999999999998</v>
      </c>
    </row>
    <row r="5" spans="1:31" x14ac:dyDescent="0.25">
      <c r="A5" s="1">
        <v>0.2</v>
      </c>
      <c r="B5">
        <v>12.587400000000001</v>
      </c>
      <c r="C5">
        <v>5.0010000000000003</v>
      </c>
      <c r="E5" s="1">
        <v>0.2</v>
      </c>
      <c r="F5">
        <v>12.9892</v>
      </c>
      <c r="G5">
        <v>5.0400999999999998</v>
      </c>
      <c r="I5" s="1">
        <v>0.2</v>
      </c>
      <c r="J5">
        <v>18.2089</v>
      </c>
      <c r="K5">
        <v>3.6591999999999998</v>
      </c>
      <c r="M5" s="1">
        <v>0.2</v>
      </c>
      <c r="N5">
        <v>13.423400000000001</v>
      </c>
      <c r="O5">
        <v>4.8457999999999997</v>
      </c>
      <c r="Q5" s="1">
        <v>0.2</v>
      </c>
      <c r="R5">
        <v>19.776900000000001</v>
      </c>
      <c r="S5">
        <v>8.8859999999999992</v>
      </c>
      <c r="U5" s="1">
        <v>0.2</v>
      </c>
      <c r="V5">
        <v>18.830300000000001</v>
      </c>
      <c r="W5">
        <v>5.0686999999999998</v>
      </c>
      <c r="Y5" s="1">
        <v>0.2</v>
      </c>
      <c r="Z5">
        <v>18.392199999999999</v>
      </c>
      <c r="AA5">
        <v>4.1840999999999999</v>
      </c>
      <c r="AC5" s="1">
        <v>0.2</v>
      </c>
      <c r="AD5">
        <v>13.1553</v>
      </c>
      <c r="AE5">
        <v>3.6987000000000001</v>
      </c>
    </row>
    <row r="6" spans="1:31" x14ac:dyDescent="0.25">
      <c r="A6" s="1">
        <v>0.3</v>
      </c>
      <c r="B6">
        <v>14.9148</v>
      </c>
      <c r="C6">
        <v>3.2932000000000001</v>
      </c>
      <c r="E6" s="1">
        <v>0.3</v>
      </c>
      <c r="F6">
        <v>13.994899999999999</v>
      </c>
      <c r="G6">
        <v>4.343</v>
      </c>
      <c r="I6" s="1">
        <v>0.3</v>
      </c>
      <c r="J6">
        <v>14.573399999999999</v>
      </c>
      <c r="K6">
        <v>3.9874999999999998</v>
      </c>
      <c r="M6" s="1">
        <v>0.3</v>
      </c>
      <c r="N6">
        <v>12.3835</v>
      </c>
      <c r="O6">
        <v>3.5636999999999999</v>
      </c>
      <c r="Q6" s="1">
        <v>0.3</v>
      </c>
      <c r="R6">
        <v>17.439299999999999</v>
      </c>
      <c r="S6">
        <v>8.9710999999999999</v>
      </c>
      <c r="U6" s="1">
        <v>0.3</v>
      </c>
      <c r="V6">
        <v>15.6008</v>
      </c>
      <c r="W6">
        <v>3.6962000000000002</v>
      </c>
      <c r="Y6" s="1">
        <v>0.3</v>
      </c>
      <c r="Z6">
        <v>11.587300000000001</v>
      </c>
      <c r="AA6">
        <v>4.4782999999999999</v>
      </c>
      <c r="AC6" s="1">
        <v>0.3</v>
      </c>
      <c r="AD6">
        <v>13.1882</v>
      </c>
      <c r="AE6">
        <v>4.7178000000000004</v>
      </c>
    </row>
    <row r="7" spans="1:31" x14ac:dyDescent="0.25">
      <c r="A7" s="1">
        <v>0.4</v>
      </c>
      <c r="B7">
        <v>13.121</v>
      </c>
      <c r="C7">
        <v>5.0190999999999999</v>
      </c>
      <c r="E7" s="1">
        <v>0.4</v>
      </c>
      <c r="F7">
        <v>18.731000000000002</v>
      </c>
      <c r="G7">
        <v>4.1195000000000004</v>
      </c>
      <c r="I7" s="1">
        <v>0.4</v>
      </c>
      <c r="J7">
        <v>14.7994</v>
      </c>
      <c r="K7">
        <v>3.2414999999999998</v>
      </c>
      <c r="M7" s="1">
        <v>0.4</v>
      </c>
      <c r="N7">
        <v>10.286899999999999</v>
      </c>
      <c r="O7">
        <v>4.6014999999999997</v>
      </c>
      <c r="Q7" s="1">
        <v>0.4</v>
      </c>
      <c r="R7">
        <v>16.793800000000001</v>
      </c>
      <c r="S7">
        <v>9.3734999999999999</v>
      </c>
      <c r="U7" s="1">
        <v>0.4</v>
      </c>
      <c r="V7">
        <v>15.8834</v>
      </c>
      <c r="W7">
        <v>3.4752000000000001</v>
      </c>
      <c r="Y7" s="1">
        <v>0.4</v>
      </c>
      <c r="Z7">
        <v>14.1609</v>
      </c>
      <c r="AA7">
        <v>4.5141999999999998</v>
      </c>
      <c r="AC7" s="1">
        <v>0.4</v>
      </c>
      <c r="AD7">
        <v>13.057399999999999</v>
      </c>
      <c r="AE7">
        <v>3.9723000000000002</v>
      </c>
    </row>
    <row r="8" spans="1:31" x14ac:dyDescent="0.25">
      <c r="A8" s="1">
        <v>0.5</v>
      </c>
      <c r="B8">
        <v>18.1599</v>
      </c>
      <c r="C8">
        <v>4.6938000000000004</v>
      </c>
      <c r="E8" s="1">
        <v>0.5</v>
      </c>
      <c r="F8">
        <v>14.507</v>
      </c>
      <c r="G8">
        <v>4.1528</v>
      </c>
      <c r="I8" s="1">
        <v>0.5</v>
      </c>
      <c r="J8">
        <v>17.948</v>
      </c>
      <c r="K8">
        <v>3.9375</v>
      </c>
      <c r="M8" s="1">
        <v>0.5</v>
      </c>
      <c r="N8">
        <v>14.6776</v>
      </c>
      <c r="O8">
        <v>5.6231</v>
      </c>
      <c r="Q8" s="1">
        <v>0.5</v>
      </c>
      <c r="R8">
        <v>15.341900000000001</v>
      </c>
      <c r="S8">
        <v>12.013</v>
      </c>
      <c r="U8" s="1">
        <v>0.5</v>
      </c>
      <c r="V8">
        <v>15.732100000000001</v>
      </c>
      <c r="W8">
        <v>3.4058999999999999</v>
      </c>
      <c r="Y8" s="1">
        <v>0.5</v>
      </c>
      <c r="Z8">
        <v>16.581199999999999</v>
      </c>
      <c r="AA8">
        <v>4.2935999999999996</v>
      </c>
      <c r="AC8" s="1">
        <v>0.5</v>
      </c>
      <c r="AD8">
        <v>11.157299999999999</v>
      </c>
      <c r="AE8">
        <v>4.5263</v>
      </c>
    </row>
    <row r="9" spans="1:31" x14ac:dyDescent="0.25">
      <c r="A9" s="1">
        <v>0.6</v>
      </c>
      <c r="B9">
        <v>19.4041</v>
      </c>
      <c r="C9">
        <v>4.6471999999999998</v>
      </c>
      <c r="E9" s="1">
        <v>0.6</v>
      </c>
      <c r="F9">
        <v>20.104399999999998</v>
      </c>
      <c r="G9">
        <v>4.7588999999999997</v>
      </c>
      <c r="I9" s="1">
        <v>0.6</v>
      </c>
      <c r="J9">
        <v>15.571999999999999</v>
      </c>
      <c r="K9">
        <v>3.1920999999999999</v>
      </c>
      <c r="M9" s="1">
        <v>0.6</v>
      </c>
      <c r="N9">
        <v>14.5078</v>
      </c>
      <c r="O9">
        <v>5.4664999999999999</v>
      </c>
      <c r="Q9" s="1">
        <v>0.6</v>
      </c>
      <c r="R9">
        <v>19.991800000000001</v>
      </c>
      <c r="S9">
        <v>9.4474999999999998</v>
      </c>
      <c r="U9" s="1">
        <v>0.6</v>
      </c>
      <c r="V9">
        <v>16.292200000000001</v>
      </c>
      <c r="W9">
        <v>4.5368000000000004</v>
      </c>
      <c r="Y9" s="1">
        <v>0.6</v>
      </c>
      <c r="Z9">
        <v>15.273400000000001</v>
      </c>
      <c r="AA9">
        <v>4.5092999999999996</v>
      </c>
      <c r="AC9" s="1">
        <v>0.6</v>
      </c>
      <c r="AD9">
        <v>11.675700000000001</v>
      </c>
      <c r="AE9">
        <v>5.1022999999999996</v>
      </c>
    </row>
    <row r="10" spans="1:31" x14ac:dyDescent="0.25">
      <c r="A10" s="1">
        <v>0.7</v>
      </c>
      <c r="B10">
        <v>14.8444</v>
      </c>
      <c r="C10">
        <v>5.4036</v>
      </c>
      <c r="E10" s="1">
        <v>0.7</v>
      </c>
      <c r="F10">
        <v>15.1015</v>
      </c>
      <c r="G10">
        <v>4.0693000000000001</v>
      </c>
      <c r="I10" s="1">
        <v>0.7</v>
      </c>
      <c r="J10">
        <v>13.7013</v>
      </c>
      <c r="K10">
        <v>3.2894000000000001</v>
      </c>
      <c r="M10" s="1">
        <v>0.7</v>
      </c>
      <c r="N10">
        <v>17.8658</v>
      </c>
      <c r="O10">
        <v>4.1558999999999999</v>
      </c>
      <c r="Q10" s="1">
        <v>0.7</v>
      </c>
      <c r="R10">
        <v>14.6755</v>
      </c>
      <c r="S10">
        <v>9.5368999999999993</v>
      </c>
      <c r="U10" s="1">
        <v>0.7</v>
      </c>
      <c r="V10">
        <v>17.0548</v>
      </c>
      <c r="W10">
        <v>3.3538999999999999</v>
      </c>
      <c r="Y10" s="1">
        <v>0.7</v>
      </c>
      <c r="Z10">
        <v>13.660500000000001</v>
      </c>
      <c r="AA10">
        <v>3.8039999999999998</v>
      </c>
      <c r="AC10" s="1">
        <v>0.7</v>
      </c>
      <c r="AD10">
        <v>10.0846</v>
      </c>
      <c r="AE10">
        <v>4.8821000000000003</v>
      </c>
    </row>
    <row r="11" spans="1:31" x14ac:dyDescent="0.25">
      <c r="A11" s="1">
        <v>0.8</v>
      </c>
      <c r="B11">
        <v>16.177700000000002</v>
      </c>
      <c r="C11">
        <v>5.8395000000000001</v>
      </c>
      <c r="E11" s="1">
        <v>0.8</v>
      </c>
      <c r="F11">
        <v>12.997</v>
      </c>
      <c r="G11">
        <v>3.6244000000000001</v>
      </c>
      <c r="I11" s="1">
        <v>0.8</v>
      </c>
      <c r="J11">
        <v>12.988300000000001</v>
      </c>
      <c r="K11">
        <v>4.0663999999999998</v>
      </c>
      <c r="M11" s="1">
        <v>0.8</v>
      </c>
      <c r="N11">
        <v>14.426</v>
      </c>
      <c r="O11">
        <v>3.3468</v>
      </c>
      <c r="Q11" s="1">
        <v>0.8</v>
      </c>
      <c r="R11">
        <v>18.081800000000001</v>
      </c>
      <c r="S11">
        <v>9.8872</v>
      </c>
      <c r="U11" s="1">
        <v>0.8</v>
      </c>
      <c r="V11">
        <v>13.2561</v>
      </c>
      <c r="W11">
        <v>3.4407000000000001</v>
      </c>
      <c r="Y11" s="1">
        <v>0.8</v>
      </c>
      <c r="Z11">
        <v>16.600899999999999</v>
      </c>
      <c r="AA11">
        <v>4.4958</v>
      </c>
      <c r="AC11" s="1">
        <v>0.8</v>
      </c>
      <c r="AD11">
        <v>14.8118</v>
      </c>
      <c r="AE11">
        <v>4.3388999999999998</v>
      </c>
    </row>
    <row r="12" spans="1:31" x14ac:dyDescent="0.25">
      <c r="A12" s="1">
        <v>0.9</v>
      </c>
      <c r="B12">
        <v>18.162800000000001</v>
      </c>
      <c r="C12">
        <v>4.234</v>
      </c>
      <c r="E12" s="1">
        <v>0.9</v>
      </c>
      <c r="F12">
        <v>17.999400000000001</v>
      </c>
      <c r="G12">
        <v>4.202</v>
      </c>
      <c r="I12" s="1">
        <v>0.9</v>
      </c>
      <c r="J12">
        <v>14.697100000000001</v>
      </c>
      <c r="K12">
        <v>3.6579000000000002</v>
      </c>
      <c r="M12" s="1">
        <v>0.9</v>
      </c>
      <c r="N12">
        <v>13.2202</v>
      </c>
      <c r="O12">
        <v>4.1881000000000004</v>
      </c>
      <c r="Q12" s="1">
        <v>0.9</v>
      </c>
      <c r="R12">
        <v>19.139900000000001</v>
      </c>
      <c r="S12">
        <v>9.7559000000000005</v>
      </c>
      <c r="U12" s="1">
        <v>0.9</v>
      </c>
      <c r="V12">
        <v>11.473699999999999</v>
      </c>
      <c r="W12">
        <v>3.3357000000000001</v>
      </c>
      <c r="Y12" s="1">
        <v>0.9</v>
      </c>
      <c r="Z12">
        <v>22.478100000000001</v>
      </c>
      <c r="AA12">
        <v>3.3071999999999999</v>
      </c>
      <c r="AC12" s="1">
        <v>0.9</v>
      </c>
      <c r="AD12">
        <v>13.0059</v>
      </c>
      <c r="AE12">
        <v>4.0345000000000004</v>
      </c>
    </row>
    <row r="13" spans="1:31" x14ac:dyDescent="0.25">
      <c r="A13" s="1">
        <v>1</v>
      </c>
      <c r="B13">
        <v>12.227499999999999</v>
      </c>
      <c r="C13">
        <v>5.1620999999999997</v>
      </c>
      <c r="E13" s="1">
        <v>1</v>
      </c>
      <c r="F13">
        <v>20.203299999999999</v>
      </c>
      <c r="G13">
        <v>4.3113999999999999</v>
      </c>
      <c r="I13" s="1">
        <v>1</v>
      </c>
      <c r="J13">
        <v>16.7822</v>
      </c>
      <c r="K13">
        <v>3.2025999999999999</v>
      </c>
      <c r="M13" s="1">
        <v>1</v>
      </c>
      <c r="N13">
        <v>14.0159</v>
      </c>
      <c r="O13">
        <v>4.032</v>
      </c>
      <c r="Q13" s="1">
        <v>1</v>
      </c>
      <c r="R13">
        <v>16.577100000000002</v>
      </c>
      <c r="S13">
        <v>10.801500000000001</v>
      </c>
      <c r="U13" s="1">
        <v>1</v>
      </c>
      <c r="V13">
        <v>17.523700000000002</v>
      </c>
      <c r="W13">
        <v>3.6078999999999999</v>
      </c>
      <c r="Y13" s="1">
        <v>1</v>
      </c>
      <c r="Z13">
        <v>17.940799999999999</v>
      </c>
      <c r="AA13">
        <v>3.4925999999999999</v>
      </c>
      <c r="AC13" s="1">
        <v>1</v>
      </c>
      <c r="AD13">
        <v>9.8462999999999994</v>
      </c>
      <c r="AE13">
        <v>4.8296999999999999</v>
      </c>
    </row>
    <row r="15" spans="1:31" x14ac:dyDescent="0.25">
      <c r="A15" t="s">
        <v>7</v>
      </c>
      <c r="B15">
        <f>AVERAGE(B4:B13)</f>
        <v>15.812869999999998</v>
      </c>
      <c r="C15">
        <f>AVERAGE(C4:C13)</f>
        <v>4.7607499999999998</v>
      </c>
      <c r="F15">
        <f>AVERAGE(F4:F13)</f>
        <v>15.819839999999999</v>
      </c>
      <c r="G15">
        <f>AVERAGE(G4:G13)</f>
        <v>4.2506000000000004</v>
      </c>
      <c r="J15">
        <f>AVERAGE(J4:J13)</f>
        <v>15.532399999999999</v>
      </c>
      <c r="K15">
        <f>AVERAGE(K4:K13)</f>
        <v>3.6352299999999991</v>
      </c>
      <c r="N15">
        <f>AVERAGE(N4:N13)</f>
        <v>13.957590000000001</v>
      </c>
      <c r="O15">
        <f>AVERAGE(O4:O13)</f>
        <v>4.4664599999999997</v>
      </c>
      <c r="R15">
        <f>AVERAGE(R4:R13)</f>
        <v>17.838100000000001</v>
      </c>
      <c r="S15">
        <f>AVERAGE(S4:S13)</f>
        <v>9.751949999999999</v>
      </c>
      <c r="V15">
        <f>AVERAGE(V4:V13)</f>
        <v>16.961210000000001</v>
      </c>
      <c r="W15">
        <f>AVERAGE(W4:W13)</f>
        <v>3.9017600000000003</v>
      </c>
      <c r="Z15">
        <f>AVERAGE(Z4:Z13)</f>
        <v>16.49879</v>
      </c>
      <c r="AA15">
        <f>AVERAGE(AA4:AA13)</f>
        <v>4.0270600000000005</v>
      </c>
      <c r="AD15">
        <f>AVERAGE(AD4:AD13)</f>
        <v>12.28077</v>
      </c>
      <c r="AE15">
        <f>AVERAGE(AE4:AE13)</f>
        <v>4.560080000000001</v>
      </c>
    </row>
    <row r="16" spans="1:31" x14ac:dyDescent="0.25">
      <c r="A16" t="s">
        <v>8</v>
      </c>
      <c r="B16">
        <f>STDEV(B4:B13)</f>
        <v>2.6601550247432519</v>
      </c>
      <c r="C16">
        <f>STDEV(C4:C13)</f>
        <v>0.70794179963233417</v>
      </c>
      <c r="F16">
        <f>STDEV(F4:F13)</f>
        <v>3.1693605514186816</v>
      </c>
      <c r="G16">
        <f>STDEV(G4:G13)</f>
        <v>0.40578862587422138</v>
      </c>
      <c r="J16">
        <f>STDEV(J4:J13)</f>
        <v>1.7260698106134544</v>
      </c>
      <c r="K16">
        <f>STDEV(K4:K13)</f>
        <v>0.37916164846496098</v>
      </c>
      <c r="N16">
        <f>STDEV(N4:N13)</f>
        <v>1.9366909886309671</v>
      </c>
      <c r="O16">
        <f>STDEV(O4:O13)</f>
        <v>0.75068577713981788</v>
      </c>
      <c r="R16">
        <f>STDEV(R4:R13)</f>
        <v>2.0179555165232803</v>
      </c>
      <c r="S16">
        <f>STDEV(S4:S13)</f>
        <v>0.98280114440533939</v>
      </c>
      <c r="V16">
        <f>STDEV(V4:V13)</f>
        <v>4.3933450623136281</v>
      </c>
      <c r="W16">
        <f>STDEV(W4:W13)</f>
        <v>0.71354026624680222</v>
      </c>
      <c r="Z16">
        <f>STDEV(Z4:Z13)</f>
        <v>3.0526782661386971</v>
      </c>
      <c r="AA16">
        <f>STDEV(AA4:AA13)</f>
        <v>0.53131522804786235</v>
      </c>
      <c r="AD16">
        <f>STDEV(AD4:AD13)</f>
        <v>1.5562711089509902</v>
      </c>
      <c r="AE16">
        <f>STDEV(AE4:AE13)</f>
        <v>0.55668622081423436</v>
      </c>
    </row>
    <row r="17" spans="1:42" x14ac:dyDescent="0.25">
      <c r="A17" t="s">
        <v>9</v>
      </c>
      <c r="B17">
        <f>2*B16</f>
        <v>5.3203100494865039</v>
      </c>
      <c r="C17">
        <f>2*C16</f>
        <v>1.4158835992646683</v>
      </c>
      <c r="F17">
        <f>2*F16</f>
        <v>6.3387211028373631</v>
      </c>
      <c r="G17">
        <f>2*G16</f>
        <v>0.81157725174844275</v>
      </c>
      <c r="J17">
        <f>2*J16</f>
        <v>3.4521396212269089</v>
      </c>
      <c r="K17">
        <f>2*K16</f>
        <v>0.75832329692992195</v>
      </c>
      <c r="N17">
        <f>2*N16</f>
        <v>3.8733819772619342</v>
      </c>
      <c r="O17">
        <f>2*O16</f>
        <v>1.5013715542796358</v>
      </c>
      <c r="R17">
        <f>2*R16</f>
        <v>4.0359110330465606</v>
      </c>
      <c r="S17">
        <f>2*S16</f>
        <v>1.9656022888106788</v>
      </c>
      <c r="V17">
        <f>2*V16</f>
        <v>8.7866901246272562</v>
      </c>
      <c r="W17">
        <f>2*W16</f>
        <v>1.4270805324936044</v>
      </c>
      <c r="Z17">
        <f>2*Z16</f>
        <v>6.1053565322773942</v>
      </c>
      <c r="AA17">
        <f>2*AA16</f>
        <v>1.0626304560957247</v>
      </c>
      <c r="AD17">
        <f>2*AD16</f>
        <v>3.1125422179019804</v>
      </c>
      <c r="AE17">
        <f>2*AE16</f>
        <v>1.1133724416284687</v>
      </c>
    </row>
    <row r="18" spans="1:42" x14ac:dyDescent="0.25">
      <c r="A18" t="s">
        <v>10</v>
      </c>
      <c r="B18">
        <f>B15+B17</f>
        <v>21.133180049486501</v>
      </c>
      <c r="C18">
        <f>C15+C17</f>
        <v>6.1766335992646679</v>
      </c>
      <c r="F18">
        <f>F15+F17</f>
        <v>22.158561102837361</v>
      </c>
      <c r="G18">
        <f>G15+G17</f>
        <v>5.0621772517484427</v>
      </c>
      <c r="J18">
        <f>J15+J17</f>
        <v>18.984539621226908</v>
      </c>
      <c r="K18">
        <f>K15+K17</f>
        <v>4.3935532969299214</v>
      </c>
      <c r="N18">
        <f>N15+N17</f>
        <v>17.830971977261935</v>
      </c>
      <c r="O18">
        <f>O15+O17</f>
        <v>5.9678315542796359</v>
      </c>
      <c r="R18">
        <f>R15+R17</f>
        <v>21.87401103304656</v>
      </c>
      <c r="S18">
        <f>S15+S17</f>
        <v>11.717552288810678</v>
      </c>
      <c r="V18">
        <f>V15+V17</f>
        <v>25.747900124627257</v>
      </c>
      <c r="W18">
        <f>W15+W17</f>
        <v>5.3288405324936043</v>
      </c>
      <c r="Z18">
        <f>Z15+Z17</f>
        <v>22.604146532277394</v>
      </c>
      <c r="AA18">
        <f>AA15+AA17</f>
        <v>5.0896904560957257</v>
      </c>
      <c r="AD18">
        <f>AD15+AD17</f>
        <v>15.393312217901981</v>
      </c>
      <c r="AE18">
        <f>AE15+AE17</f>
        <v>5.67345244162847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15.543862499999999</v>
      </c>
      <c r="K26">
        <f>AVERAGE(C3,G3,K3,O3,S3,W3,AA3,AE3)</f>
        <v>5.2572000000000001</v>
      </c>
      <c r="N26">
        <f>J27-J26</f>
        <v>2.0296125000000025</v>
      </c>
      <c r="O26">
        <f>K27-K26</f>
        <v>-0.28330000000000055</v>
      </c>
      <c r="P26" s="1">
        <v>0.1</v>
      </c>
      <c r="Q26">
        <f>N26/J26*100</f>
        <v>13.0573240724434</v>
      </c>
      <c r="R26">
        <f>O26/K26*100</f>
        <v>-5.3888001217378179</v>
      </c>
      <c r="U26">
        <f>J26</f>
        <v>15.543862499999999</v>
      </c>
      <c r="V26">
        <f>K26</f>
        <v>5.2572000000000001</v>
      </c>
      <c r="W26">
        <f>Q26</f>
        <v>13.0573240724434</v>
      </c>
      <c r="X26">
        <f>Q27</f>
        <v>2.4227408084702322</v>
      </c>
      <c r="Y26">
        <f>Q28</f>
        <v>-8.5795116882949785</v>
      </c>
      <c r="Z26">
        <f>Q29</f>
        <v>-6.04507084387809</v>
      </c>
      <c r="AA26">
        <f>Q30</f>
        <v>-0.19774685989406271</v>
      </c>
      <c r="AB26">
        <f>Q31</f>
        <v>6.811772170527103</v>
      </c>
      <c r="AC26">
        <f>Q32</f>
        <v>-5.9207452459129746</v>
      </c>
      <c r="AD26">
        <f>Q33</f>
        <v>-4.029966811659567</v>
      </c>
      <c r="AE26">
        <f>Q34</f>
        <v>4.6852897727318421</v>
      </c>
      <c r="AF26">
        <f>Q35</f>
        <v>0.61591834075989971</v>
      </c>
      <c r="AG26">
        <f>R26</f>
        <v>-5.3888001217378179</v>
      </c>
      <c r="AH26">
        <f>R27</f>
        <v>-3.9802556493951138</v>
      </c>
      <c r="AI26">
        <f>R28</f>
        <v>-11.904626036673527</v>
      </c>
      <c r="AJ26">
        <f>R29</f>
        <v>-8.8944685383854534</v>
      </c>
      <c r="AK26">
        <f>R30</f>
        <v>1.3990337061553679</v>
      </c>
      <c r="AL26">
        <f>R31</f>
        <v>-0.94394354409190839</v>
      </c>
      <c r="AM26">
        <f>R32</f>
        <v>-8.470526135585482</v>
      </c>
      <c r="AN26">
        <f>R33</f>
        <v>-7.1756353191813078</v>
      </c>
      <c r="AO26">
        <f>R34</f>
        <v>-12.702341550635325</v>
      </c>
      <c r="AP26">
        <f>R35</f>
        <v>-6.2243209312942138</v>
      </c>
    </row>
    <row r="27" spans="1:42" x14ac:dyDescent="0.25">
      <c r="I27" s="1">
        <v>0.1</v>
      </c>
      <c r="J27">
        <f>AVERAGE(B4,F4,J4,N4,R4,V4,Z4,AD4)</f>
        <v>17.573475000000002</v>
      </c>
      <c r="K27">
        <f>AVERAGE(C4,G4,K4,O4,S4,W4,AA4,AE4)</f>
        <v>4.9738999999999995</v>
      </c>
      <c r="N27">
        <f>J28-J26</f>
        <v>0.37658750000000119</v>
      </c>
      <c r="O27">
        <f>K28-K26</f>
        <v>-0.20924999999999994</v>
      </c>
      <c r="P27" s="1">
        <v>0.2</v>
      </c>
      <c r="Q27">
        <f>N27/J26*100</f>
        <v>2.4227408084702322</v>
      </c>
      <c r="R27">
        <f>O27/K26*100</f>
        <v>-3.9802556493951138</v>
      </c>
    </row>
    <row r="28" spans="1:42" x14ac:dyDescent="0.25">
      <c r="I28" s="1">
        <v>0.2</v>
      </c>
      <c r="J28">
        <f>AVERAGE(B5,F5,J5,N5,R5,V5,Z5,AD5)</f>
        <v>15.920450000000001</v>
      </c>
      <c r="K28">
        <f>AVERAGE(C5,G5,K5,O5,S5,W5,AA5,AE5)</f>
        <v>5.0479500000000002</v>
      </c>
      <c r="N28">
        <f>J29-J26</f>
        <v>-1.3335875000000001</v>
      </c>
      <c r="O28">
        <f>K29-K26</f>
        <v>-0.62585000000000068</v>
      </c>
      <c r="P28" s="1">
        <v>0.3</v>
      </c>
      <c r="Q28">
        <f>N28/J26*100</f>
        <v>-8.5795116882949785</v>
      </c>
      <c r="R28">
        <f>O28/K26*100</f>
        <v>-11.904626036673527</v>
      </c>
    </row>
    <row r="29" spans="1:42" x14ac:dyDescent="0.25">
      <c r="I29" s="1">
        <v>0.3</v>
      </c>
      <c r="J29">
        <f>AVERAGE(B6,F6,J6,N6,R6,V6,Z6,AD6)</f>
        <v>14.210274999999999</v>
      </c>
      <c r="K29">
        <f>AVERAGE(C6,G6,K6,O6,S6,W6,AA6,AE6)</f>
        <v>4.6313499999999994</v>
      </c>
      <c r="N29">
        <f>J30-J26</f>
        <v>-0.9396374999999999</v>
      </c>
      <c r="O29">
        <f>K30-K26</f>
        <v>-0.46760000000000002</v>
      </c>
      <c r="P29" s="1">
        <v>0.4</v>
      </c>
      <c r="Q29">
        <f>N29/J26*100</f>
        <v>-6.04507084387809</v>
      </c>
      <c r="R29">
        <f>O29/K26*100</f>
        <v>-8.8944685383854534</v>
      </c>
    </row>
    <row r="30" spans="1:42" x14ac:dyDescent="0.25">
      <c r="I30" s="1">
        <v>0.4</v>
      </c>
      <c r="J30">
        <f>AVERAGE(B7,F7,J7,N7,R7,V7,Z7,AD7)</f>
        <v>14.604225</v>
      </c>
      <c r="K30">
        <f>AVERAGE(C7,G7,K7,O7,S7,W7,AA7,AE7)</f>
        <v>4.7896000000000001</v>
      </c>
      <c r="N30">
        <f>J31-J26</f>
        <v>-3.073750000000075E-2</v>
      </c>
      <c r="O30">
        <f>K31-K26</f>
        <v>7.3550000000000004E-2</v>
      </c>
      <c r="P30" s="1">
        <v>0.5</v>
      </c>
      <c r="Q30">
        <f>N30/J26*100</f>
        <v>-0.19774685989406271</v>
      </c>
      <c r="R30">
        <f>O30/K26*100</f>
        <v>1.3990337061553679</v>
      </c>
    </row>
    <row r="31" spans="1:42" x14ac:dyDescent="0.25">
      <c r="I31" s="1">
        <v>0.5</v>
      </c>
      <c r="J31">
        <f>AVERAGE(B8,F8,J8,N8,R8,V8,Z8,AD8)</f>
        <v>15.513124999999999</v>
      </c>
      <c r="K31">
        <f>AVERAGE(C8,G8,K8,O8,S8,W8,AA8,AE8)</f>
        <v>5.3307500000000001</v>
      </c>
      <c r="N31">
        <f>J32-J26</f>
        <v>1.0588124999999984</v>
      </c>
      <c r="O31">
        <f>K32-K26</f>
        <v>-4.9624999999999808E-2</v>
      </c>
      <c r="P31" s="1">
        <v>0.6</v>
      </c>
      <c r="Q31">
        <f>N31/J26*100</f>
        <v>6.811772170527103</v>
      </c>
      <c r="R31">
        <f>O31/K26*100</f>
        <v>-0.94394354409190839</v>
      </c>
    </row>
    <row r="32" spans="1:42" x14ac:dyDescent="0.25">
      <c r="I32" s="1">
        <v>0.6</v>
      </c>
      <c r="J32">
        <f>AVERAGE(B9,F9,J9,N9,R9,V9,Z9,AD9)</f>
        <v>16.602674999999998</v>
      </c>
      <c r="K32">
        <f>AVERAGE(C9,G9,K9,O9,S9,W9,AA9,AE9)</f>
        <v>5.2075750000000003</v>
      </c>
      <c r="N32">
        <f>J33-J26</f>
        <v>-0.92031249999999964</v>
      </c>
      <c r="O32">
        <f>K33-K26</f>
        <v>-0.4453125</v>
      </c>
      <c r="P32" s="1">
        <v>0.7</v>
      </c>
      <c r="Q32">
        <f>N32/J26*100</f>
        <v>-5.9207452459129746</v>
      </c>
      <c r="R32">
        <f>O32/K26*100</f>
        <v>-8.470526135585482</v>
      </c>
    </row>
    <row r="33" spans="1:18" x14ac:dyDescent="0.25">
      <c r="I33" s="1">
        <v>0.7</v>
      </c>
      <c r="J33">
        <f>AVERAGE(B10,F10,J10,N10,R10,V10,Z10,AD10)</f>
        <v>14.62355</v>
      </c>
      <c r="K33">
        <f>AVERAGE(C10,G10,K10,O10,S10,W10,AA10,AE10)</f>
        <v>4.8118875000000001</v>
      </c>
      <c r="N33">
        <f>J34-J26</f>
        <v>-0.62641249999999715</v>
      </c>
      <c r="O33">
        <f>K34-K26</f>
        <v>-0.37723749999999967</v>
      </c>
      <c r="P33" s="1">
        <v>0.8</v>
      </c>
      <c r="Q33">
        <f>N33/J26*100</f>
        <v>-4.029966811659567</v>
      </c>
      <c r="R33">
        <f>O33/K26*100</f>
        <v>-7.1756353191813078</v>
      </c>
    </row>
    <row r="34" spans="1:18" x14ac:dyDescent="0.25">
      <c r="I34" s="1">
        <v>0.8</v>
      </c>
      <c r="J34">
        <f>AVERAGE(B11,F11,J11,N11,R11,V11,Z11,AD11)</f>
        <v>14.917450000000002</v>
      </c>
      <c r="K34">
        <f>AVERAGE(C11,G11,K11,O11,S11,W11,AA11,AE11)</f>
        <v>4.8799625000000004</v>
      </c>
      <c r="N34">
        <f>J35-J26</f>
        <v>0.72827500000000001</v>
      </c>
      <c r="O34">
        <f>K35-K26</f>
        <v>-0.6677875000000002</v>
      </c>
      <c r="P34" s="1">
        <v>0.9</v>
      </c>
      <c r="Q34">
        <f>N34/J26*100</f>
        <v>4.6852897727318421</v>
      </c>
      <c r="R34">
        <f>O34/K26*100</f>
        <v>-12.702341550635325</v>
      </c>
    </row>
    <row r="35" spans="1:18" x14ac:dyDescent="0.25">
      <c r="I35" s="1">
        <v>0.9</v>
      </c>
      <c r="J35">
        <f>AVERAGE(B12,F12,J12,N12,R12,V12,Z12,AD12)</f>
        <v>16.272137499999999</v>
      </c>
      <c r="K35">
        <f>AVERAGE(C12,G12,K12,O12,S12,W12,AA12,AE12)</f>
        <v>4.5894124999999999</v>
      </c>
      <c r="N35">
        <f>J36-J26</f>
        <v>9.5737500000000253E-2</v>
      </c>
      <c r="O35">
        <f>K36-K26</f>
        <v>-0.32722499999999943</v>
      </c>
      <c r="P35" s="1">
        <v>1</v>
      </c>
      <c r="Q35">
        <f>N35/J26*100</f>
        <v>0.61591834075989971</v>
      </c>
      <c r="R35">
        <f>O35/K26*100</f>
        <v>-6.2243209312942138</v>
      </c>
    </row>
    <row r="36" spans="1:18" x14ac:dyDescent="0.25">
      <c r="I36" s="1">
        <v>1</v>
      </c>
      <c r="J36">
        <f>AVERAGE(B13,F13,J13,N13,R13,V13,Z13,AD13)</f>
        <v>15.6396</v>
      </c>
      <c r="K36">
        <f>AVERAGE(C13,G13,K13,O13,S13,W13,AA13,AE13)</f>
        <v>4.9299750000000007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16.675699999999999</v>
      </c>
      <c r="C41">
        <f>C3</f>
        <v>5.0369000000000002</v>
      </c>
    </row>
    <row r="42" spans="1:18" x14ac:dyDescent="0.25">
      <c r="A42" s="1">
        <v>2</v>
      </c>
      <c r="B42">
        <f>F3</f>
        <v>16.2715</v>
      </c>
      <c r="C42">
        <f>G3</f>
        <v>4.3456000000000001</v>
      </c>
    </row>
    <row r="43" spans="1:18" x14ac:dyDescent="0.25">
      <c r="A43" s="1">
        <v>3</v>
      </c>
      <c r="B43">
        <f>J3</f>
        <v>11.719900000000001</v>
      </c>
      <c r="C43">
        <f>K3</f>
        <v>3.4371</v>
      </c>
    </row>
    <row r="44" spans="1:18" x14ac:dyDescent="0.25">
      <c r="A44" s="1">
        <v>4</v>
      </c>
      <c r="B44">
        <f>N3</f>
        <v>15.339</v>
      </c>
      <c r="C44">
        <f>O3</f>
        <v>4.0509000000000004</v>
      </c>
    </row>
    <row r="45" spans="1:18" x14ac:dyDescent="0.25">
      <c r="A45" s="1">
        <v>5</v>
      </c>
      <c r="B45">
        <f>R3</f>
        <v>16.990600000000001</v>
      </c>
      <c r="C45">
        <f>S3</f>
        <v>10.477499999999999</v>
      </c>
    </row>
    <row r="46" spans="1:18" x14ac:dyDescent="0.25">
      <c r="A46" s="1">
        <v>6</v>
      </c>
      <c r="B46">
        <f>V3</f>
        <v>17.049600000000002</v>
      </c>
      <c r="C46">
        <f>W3</f>
        <v>3.4571999999999998</v>
      </c>
    </row>
    <row r="47" spans="1:18" x14ac:dyDescent="0.25">
      <c r="A47" s="1">
        <v>7</v>
      </c>
      <c r="B47">
        <f>Z3</f>
        <v>13.964499999999999</v>
      </c>
      <c r="C47">
        <f>AA3</f>
        <v>5.4924999999999997</v>
      </c>
    </row>
    <row r="48" spans="1:18" x14ac:dyDescent="0.25">
      <c r="A48" s="1">
        <v>8</v>
      </c>
      <c r="B48">
        <f>AD3</f>
        <v>16.3401</v>
      </c>
      <c r="C48">
        <f>AE3</f>
        <v>5.7599</v>
      </c>
    </row>
    <row r="50" spans="1:3" x14ac:dyDescent="0.25">
      <c r="A50" t="s">
        <v>19</v>
      </c>
      <c r="B50">
        <f>AVERAGE(B41:B48)</f>
        <v>15.543862499999999</v>
      </c>
      <c r="C50">
        <f>AVERAGE(C41:C48)</f>
        <v>5.2572000000000001</v>
      </c>
    </row>
    <row r="51" spans="1:3" x14ac:dyDescent="0.25">
      <c r="A51" t="s">
        <v>8</v>
      </c>
      <c r="B51">
        <f>STDEV(B41:B48)</f>
        <v>1.8502449713773526</v>
      </c>
      <c r="C51">
        <f>STDEV(C41:C48)</f>
        <v>2.2818249532211814</v>
      </c>
    </row>
    <row r="52" spans="1:3" x14ac:dyDescent="0.25">
      <c r="A52" t="s">
        <v>20</v>
      </c>
      <c r="B52">
        <f>1.5*B51</f>
        <v>2.7753674570660287</v>
      </c>
      <c r="C52">
        <f>1.5*C51</f>
        <v>3.4227374298317721</v>
      </c>
    </row>
    <row r="53" spans="1:3" x14ac:dyDescent="0.25">
      <c r="A53" t="s">
        <v>9</v>
      </c>
      <c r="B53">
        <f>2*B51</f>
        <v>3.7004899427547051</v>
      </c>
      <c r="C53">
        <f>2*C51</f>
        <v>4.5636499064423628</v>
      </c>
    </row>
    <row r="54" spans="1:3" x14ac:dyDescent="0.25">
      <c r="A54" t="s">
        <v>21</v>
      </c>
      <c r="B54">
        <f>B50+B52</f>
        <v>18.319229957066028</v>
      </c>
      <c r="C54">
        <f>C50+C52</f>
        <v>8.6799374298317726</v>
      </c>
    </row>
    <row r="55" spans="1:3" x14ac:dyDescent="0.25">
      <c r="A55" t="s">
        <v>10</v>
      </c>
      <c r="B55">
        <f>B50+B53</f>
        <v>19.244352442754703</v>
      </c>
      <c r="C55">
        <f>C50+C53</f>
        <v>9.820849906442362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2015-03-11T02:31:21Z</dcterms:created>
  <dcterms:modified xsi:type="dcterms:W3CDTF">2015-04-15T01:25:19Z</dcterms:modified>
</cp:coreProperties>
</file>