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<sst xmlns="http://schemas.openxmlformats.org/spreadsheetml/2006/main" count="48" uniqueCount="22">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</sst>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8.3810000000000002</v>
      </c>
      <c r="C3">
        <v>12.798999999999999</v>
      </c>
      <c r="E3" s="1">
        <v>131</v>
      </c>
      <c r="F3">
        <v>7.4394</v>
      </c>
      <c r="G3">
        <v>3.5169999999999999</v>
      </c>
      <c r="I3" s="1">
        <v>131</v>
      </c>
      <c r="J3">
        <v>7.9330999999999996</v>
      </c>
      <c r="K3">
        <v>4.2335000000000003</v>
      </c>
      <c r="M3" s="1">
        <v>131</v>
      </c>
      <c r="N3">
        <v>8.593</v>
      </c>
      <c r="O3">
        <v>3.9426999999999999</v>
      </c>
      <c r="Q3" s="1">
        <v>131</v>
      </c>
      <c r="R3">
        <v>7.3192000000000004</v>
      </c>
      <c r="S3">
        <v>6.2794999999999996</v>
      </c>
      <c r="U3" s="1">
        <v>131</v>
      </c>
      <c r="V3">
        <v>6.5740999999999996</v>
      </c>
      <c r="W3">
        <v>6.6675000000000004</v>
      </c>
      <c r="Y3" s="1">
        <v>131</v>
      </c>
      <c r="Z3">
        <v>8.1164000000000005</v>
      </c>
      <c r="AA3">
        <v>4.8677999999999999</v>
      </c>
      <c r="AC3" s="1">
        <v>131</v>
      </c>
      <c r="AD3">
        <v>7.7454999999999998</v>
      </c>
      <c r="AE3">
        <v>4.9352</v>
      </c>
    </row>
    <row r="4" spans="1:31" x14ac:dyDescent="0.25">
      <c r="A4" s="1">
        <v>0.1</v>
      </c>
      <c r="B4">
        <v>6.1951000000000001</v>
      </c>
      <c r="C4">
        <v>3.1522999999999999</v>
      </c>
      <c r="E4" s="1">
        <v>0.1</v>
      </c>
      <c r="F4">
        <v>7.2794999999999996</v>
      </c>
      <c r="G4">
        <v>4.0517000000000003</v>
      </c>
      <c r="I4" s="1">
        <v>0.1</v>
      </c>
      <c r="J4">
        <v>11.9641</v>
      </c>
      <c r="K4">
        <v>4.4577</v>
      </c>
      <c r="M4" s="1">
        <v>0.1</v>
      </c>
      <c r="N4">
        <v>6.4055999999999997</v>
      </c>
      <c r="O4">
        <v>4.3562000000000003</v>
      </c>
      <c r="Q4" s="1">
        <v>0.1</v>
      </c>
      <c r="R4">
        <v>8.8781999999999996</v>
      </c>
      <c r="S4">
        <v>3.5118</v>
      </c>
      <c r="U4" s="1">
        <v>0.1</v>
      </c>
      <c r="V4">
        <v>7.8821000000000003</v>
      </c>
      <c r="W4">
        <v>5.8139000000000003</v>
      </c>
      <c r="Y4" s="1">
        <v>0.1</v>
      </c>
      <c r="Z4">
        <v>7.6283000000000003</v>
      </c>
      <c r="AA4">
        <v>5.2393999999999998</v>
      </c>
      <c r="AC4" s="1">
        <v>0.1</v>
      </c>
      <c r="AD4">
        <v>7.7611999999999997</v>
      </c>
      <c r="AE4">
        <v>4.5044000000000004</v>
      </c>
    </row>
    <row r="5" spans="1:31" x14ac:dyDescent="0.25">
      <c r="A5" s="1">
        <v>0.2</v>
      </c>
      <c r="B5">
        <v>5.6451000000000002</v>
      </c>
      <c r="C5">
        <v>4.5843999999999996</v>
      </c>
      <c r="E5" s="1">
        <v>0.2</v>
      </c>
      <c r="F5">
        <v>6.6291000000000002</v>
      </c>
      <c r="G5">
        <v>4.4832999999999998</v>
      </c>
      <c r="I5" s="1">
        <v>0.2</v>
      </c>
      <c r="J5">
        <v>6.0244999999999997</v>
      </c>
      <c r="K5">
        <v>4.6436999999999999</v>
      </c>
      <c r="M5" s="1">
        <v>0.2</v>
      </c>
      <c r="N5">
        <v>5.8951000000000002</v>
      </c>
      <c r="O5">
        <v>4.3000999999999996</v>
      </c>
      <c r="Q5" s="1">
        <v>0.2</v>
      </c>
      <c r="R5">
        <v>10.406000000000001</v>
      </c>
      <c r="S5">
        <v>4.1844999999999999</v>
      </c>
      <c r="U5" s="1">
        <v>0.2</v>
      </c>
      <c r="V5">
        <v>9.0193999999999992</v>
      </c>
      <c r="W5">
        <v>6.4603000000000002</v>
      </c>
      <c r="Y5" s="1">
        <v>0.2</v>
      </c>
      <c r="Z5">
        <v>7.2233999999999998</v>
      </c>
      <c r="AA5">
        <v>6.0885999999999996</v>
      </c>
      <c r="AC5" s="1">
        <v>0.2</v>
      </c>
      <c r="AD5">
        <v>7.9565000000000001</v>
      </c>
      <c r="AE5">
        <v>4.5254000000000003</v>
      </c>
    </row>
    <row r="6" spans="1:31" x14ac:dyDescent="0.25">
      <c r="A6" s="1">
        <v>0.3</v>
      </c>
      <c r="B6">
        <v>6.2164999999999999</v>
      </c>
      <c r="C6">
        <v>4.2584999999999997</v>
      </c>
      <c r="E6" s="1">
        <v>0.3</v>
      </c>
      <c r="F6">
        <v>6.2503000000000002</v>
      </c>
      <c r="G6">
        <v>6.0178000000000003</v>
      </c>
      <c r="I6" s="1">
        <v>0.3</v>
      </c>
      <c r="J6">
        <v>6.0301</v>
      </c>
      <c r="K6">
        <v>4.7493999999999996</v>
      </c>
      <c r="M6" s="1">
        <v>0.3</v>
      </c>
      <c r="N6">
        <v>10.852</v>
      </c>
      <c r="O6">
        <v>4.9873000000000003</v>
      </c>
      <c r="Q6" s="1">
        <v>0.3</v>
      </c>
      <c r="R6">
        <v>7.2808999999999999</v>
      </c>
      <c r="S6">
        <v>3.5179999999999998</v>
      </c>
      <c r="U6" s="1">
        <v>0.3</v>
      </c>
      <c r="V6">
        <v>7.2472000000000003</v>
      </c>
      <c r="W6">
        <v>6.8449999999999998</v>
      </c>
      <c r="Y6" s="1">
        <v>0.3</v>
      </c>
      <c r="Z6">
        <v>7.1117999999999997</v>
      </c>
      <c r="AA6">
        <v>3.7153999999999998</v>
      </c>
      <c r="AC6" s="1">
        <v>0.3</v>
      </c>
      <c r="AD6">
        <v>8.3327000000000009</v>
      </c>
      <c r="AE6">
        <v>5.0239000000000003</v>
      </c>
    </row>
    <row r="7" spans="1:31" x14ac:dyDescent="0.25">
      <c r="A7" s="1">
        <v>0.4</v>
      </c>
      <c r="B7">
        <v>8.2852999999999994</v>
      </c>
      <c r="C7">
        <v>4.1447000000000003</v>
      </c>
      <c r="E7" s="1">
        <v>0.4</v>
      </c>
      <c r="F7">
        <v>9.9634</v>
      </c>
      <c r="G7">
        <v>3.7955999999999999</v>
      </c>
      <c r="I7" s="1">
        <v>0.4</v>
      </c>
      <c r="J7">
        <v>8.1135000000000002</v>
      </c>
      <c r="K7">
        <v>3.5486</v>
      </c>
      <c r="M7" s="1">
        <v>0.4</v>
      </c>
      <c r="N7">
        <v>10.6861</v>
      </c>
      <c r="O7">
        <v>4.1605999999999996</v>
      </c>
      <c r="Q7" s="1">
        <v>0.4</v>
      </c>
      <c r="R7">
        <v>5.9827000000000004</v>
      </c>
      <c r="S7">
        <v>4.3381999999999996</v>
      </c>
      <c r="U7" s="1">
        <v>0.4</v>
      </c>
      <c r="V7">
        <v>8.4733000000000001</v>
      </c>
      <c r="W7">
        <v>5.6684999999999999</v>
      </c>
      <c r="Y7" s="1">
        <v>0.4</v>
      </c>
      <c r="Z7">
        <v>8.3173999999999992</v>
      </c>
      <c r="AA7">
        <v>5.5115999999999996</v>
      </c>
      <c r="AC7" s="1">
        <v>0.4</v>
      </c>
      <c r="AD7">
        <v>10.2536</v>
      </c>
      <c r="AE7">
        <v>4.8349000000000002</v>
      </c>
    </row>
    <row r="8" spans="1:31" x14ac:dyDescent="0.25">
      <c r="A8" s="1">
        <v>0.5</v>
      </c>
      <c r="B8">
        <v>5.2382</v>
      </c>
      <c r="C8">
        <v>3.7786</v>
      </c>
      <c r="E8" s="1">
        <v>0.5</v>
      </c>
      <c r="F8">
        <v>7.8630000000000004</v>
      </c>
      <c r="G8">
        <v>3.7696000000000001</v>
      </c>
      <c r="I8" s="1">
        <v>0.5</v>
      </c>
      <c r="J8">
        <v>5.3304999999999998</v>
      </c>
      <c r="K8">
        <v>6.7363</v>
      </c>
      <c r="M8" s="1">
        <v>0.5</v>
      </c>
      <c r="N8">
        <v>6.1268000000000002</v>
      </c>
      <c r="O8">
        <v>3.7938000000000001</v>
      </c>
      <c r="Q8" s="1">
        <v>0.5</v>
      </c>
      <c r="R8">
        <v>6.4814999999999996</v>
      </c>
      <c r="S8">
        <v>4.0083000000000002</v>
      </c>
      <c r="U8" s="1">
        <v>0.5</v>
      </c>
      <c r="V8">
        <v>7.0434999999999999</v>
      </c>
      <c r="W8">
        <v>6.2504</v>
      </c>
      <c r="Y8" s="1">
        <v>0.5</v>
      </c>
      <c r="Z8">
        <v>10.446400000000001</v>
      </c>
      <c r="AA8">
        <v>5.4964000000000004</v>
      </c>
      <c r="AC8" s="1">
        <v>0.5</v>
      </c>
      <c r="AD8">
        <v>9.2815999999999992</v>
      </c>
      <c r="AE8">
        <v>4.1901000000000002</v>
      </c>
    </row>
    <row r="9" spans="1:31" x14ac:dyDescent="0.25">
      <c r="A9" s="1">
        <v>0.6</v>
      </c>
      <c r="B9">
        <v>6.4329999999999998</v>
      </c>
      <c r="C9">
        <v>4.9377000000000004</v>
      </c>
      <c r="E9" s="1">
        <v>0.6</v>
      </c>
      <c r="F9">
        <v>8.3726000000000003</v>
      </c>
      <c r="G9">
        <v>4.3315000000000001</v>
      </c>
      <c r="I9" s="1">
        <v>0.6</v>
      </c>
      <c r="J9">
        <v>8.3386999999999993</v>
      </c>
      <c r="K9">
        <v>4.3975</v>
      </c>
      <c r="M9" s="1">
        <v>0.6</v>
      </c>
      <c r="N9">
        <v>9.5990000000000002</v>
      </c>
      <c r="O9">
        <v>3.9243999999999999</v>
      </c>
      <c r="Q9" s="1">
        <v>0.6</v>
      </c>
      <c r="R9">
        <v>8.2254000000000005</v>
      </c>
      <c r="S9">
        <v>5.3825000000000003</v>
      </c>
      <c r="U9" s="1">
        <v>0.6</v>
      </c>
      <c r="V9">
        <v>6.8922999999999996</v>
      </c>
      <c r="W9">
        <v>3.9943</v>
      </c>
      <c r="Y9" s="1">
        <v>0.6</v>
      </c>
      <c r="Z9">
        <v>7.8712</v>
      </c>
      <c r="AA9">
        <v>6.0867000000000004</v>
      </c>
      <c r="AC9" s="1">
        <v>0.6</v>
      </c>
      <c r="AD9">
        <v>9.5229999999999997</v>
      </c>
      <c r="AE9">
        <v>6.1689999999999996</v>
      </c>
    </row>
    <row r="10" spans="1:31" x14ac:dyDescent="0.25">
      <c r="A10" s="1">
        <v>0.7</v>
      </c>
      <c r="B10">
        <v>8.3870000000000005</v>
      </c>
      <c r="C10">
        <v>4.0378999999999996</v>
      </c>
      <c r="E10" s="1">
        <v>0.7</v>
      </c>
      <c r="F10">
        <v>7.2686999999999999</v>
      </c>
      <c r="G10">
        <v>4.3105000000000002</v>
      </c>
      <c r="I10" s="1">
        <v>0.7</v>
      </c>
      <c r="J10">
        <v>8.7462999999999997</v>
      </c>
      <c r="K10">
        <v>4.8087999999999997</v>
      </c>
      <c r="M10" s="1">
        <v>0.7</v>
      </c>
      <c r="N10">
        <v>6.5156000000000001</v>
      </c>
      <c r="O10">
        <v>3.7623000000000002</v>
      </c>
      <c r="Q10" s="1">
        <v>0.7</v>
      </c>
      <c r="R10">
        <v>9.6388999999999996</v>
      </c>
      <c r="S10">
        <v>5.6597999999999997</v>
      </c>
      <c r="U10" s="1">
        <v>0.7</v>
      </c>
      <c r="V10">
        <v>7.1393000000000004</v>
      </c>
      <c r="W10">
        <v>7.8296999999999999</v>
      </c>
      <c r="Y10" s="1">
        <v>0.7</v>
      </c>
      <c r="Z10">
        <v>6.9945000000000004</v>
      </c>
      <c r="AA10">
        <v>4.6158999999999999</v>
      </c>
      <c r="AC10" s="1">
        <v>0.7</v>
      </c>
      <c r="AD10">
        <v>10.6966</v>
      </c>
      <c r="AE10">
        <v>4.5663</v>
      </c>
    </row>
    <row r="11" spans="1:31" x14ac:dyDescent="0.25">
      <c r="A11" s="1">
        <v>0.8</v>
      </c>
      <c r="B11">
        <v>6.8922999999999996</v>
      </c>
      <c r="C11">
        <v>4.0172999999999996</v>
      </c>
      <c r="E11" s="1">
        <v>0.8</v>
      </c>
      <c r="F11">
        <v>6.6294000000000004</v>
      </c>
      <c r="G11">
        <v>4.3784000000000001</v>
      </c>
      <c r="I11" s="1">
        <v>0.8</v>
      </c>
      <c r="J11">
        <v>6.0458999999999996</v>
      </c>
      <c r="K11">
        <v>4.3140999999999998</v>
      </c>
      <c r="M11" s="1">
        <v>0.8</v>
      </c>
      <c r="N11">
        <v>7.1963999999999997</v>
      </c>
      <c r="O11">
        <v>6.0956000000000001</v>
      </c>
      <c r="Q11" s="1">
        <v>0.8</v>
      </c>
      <c r="R11">
        <v>7.3773</v>
      </c>
      <c r="S11">
        <v>3.6358999999999999</v>
      </c>
      <c r="U11" s="1">
        <v>0.8</v>
      </c>
      <c r="V11">
        <v>7.9617000000000004</v>
      </c>
      <c r="W11">
        <v>6.9649999999999999</v>
      </c>
      <c r="Y11" s="1">
        <v>0.8</v>
      </c>
      <c r="Z11">
        <v>7.4344999999999999</v>
      </c>
      <c r="AA11">
        <v>4.7965</v>
      </c>
      <c r="AC11" s="1">
        <v>0.8</v>
      </c>
      <c r="AD11">
        <v>7.585</v>
      </c>
      <c r="AE11">
        <v>3.6844999999999999</v>
      </c>
    </row>
    <row r="12" spans="1:31" x14ac:dyDescent="0.25">
      <c r="A12" s="1">
        <v>0.9</v>
      </c>
      <c r="B12">
        <v>6.0964</v>
      </c>
      <c r="C12">
        <v>3.9144000000000001</v>
      </c>
      <c r="E12" s="1">
        <v>0.9</v>
      </c>
      <c r="F12">
        <v>7.0618999999999996</v>
      </c>
      <c r="G12">
        <v>5.2765000000000004</v>
      </c>
      <c r="I12" s="1">
        <v>0.9</v>
      </c>
      <c r="J12">
        <v>7.7857000000000003</v>
      </c>
      <c r="K12">
        <v>4.6276000000000002</v>
      </c>
      <c r="M12" s="1">
        <v>0.9</v>
      </c>
      <c r="N12">
        <v>10.7485</v>
      </c>
      <c r="O12">
        <v>4.0743</v>
      </c>
      <c r="Q12" s="1">
        <v>0.9</v>
      </c>
      <c r="R12">
        <v>7.5917000000000003</v>
      </c>
      <c r="S12">
        <v>4.6729000000000003</v>
      </c>
      <c r="U12" s="1">
        <v>0.9</v>
      </c>
      <c r="V12">
        <v>7.7230999999999996</v>
      </c>
      <c r="W12">
        <v>4.5533999999999999</v>
      </c>
      <c r="Y12" s="1">
        <v>0.9</v>
      </c>
      <c r="Z12">
        <v>7.4604999999999997</v>
      </c>
      <c r="AA12">
        <v>11.2197</v>
      </c>
      <c r="AC12" s="1">
        <v>0.9</v>
      </c>
      <c r="AD12">
        <v>9.7581000000000007</v>
      </c>
      <c r="AE12">
        <v>4.6336000000000004</v>
      </c>
    </row>
    <row r="13" spans="1:31" x14ac:dyDescent="0.25">
      <c r="A13" s="1">
        <v>1</v>
      </c>
      <c r="B13">
        <v>8.1074999999999999</v>
      </c>
      <c r="C13">
        <v>4.7305999999999999</v>
      </c>
      <c r="E13" s="1">
        <v>1</v>
      </c>
      <c r="F13">
        <v>9.2720000000000002</v>
      </c>
      <c r="G13">
        <v>4.3733000000000004</v>
      </c>
      <c r="I13" s="1">
        <v>1</v>
      </c>
      <c r="J13">
        <v>6.9146999999999998</v>
      </c>
      <c r="K13">
        <v>4.4673999999999996</v>
      </c>
      <c r="M13" s="1">
        <v>1</v>
      </c>
      <c r="N13">
        <v>6.7351000000000001</v>
      </c>
      <c r="O13">
        <v>4.9531999999999998</v>
      </c>
      <c r="Q13" s="1">
        <v>1</v>
      </c>
      <c r="R13">
        <v>6.9821</v>
      </c>
      <c r="S13">
        <v>5.4631999999999996</v>
      </c>
      <c r="U13" s="1">
        <v>1</v>
      </c>
      <c r="V13">
        <v>6.5266999999999999</v>
      </c>
      <c r="W13">
        <v>7.3528000000000002</v>
      </c>
      <c r="Y13" s="1">
        <v>1</v>
      </c>
      <c r="Z13">
        <v>7.1672000000000002</v>
      </c>
      <c r="AA13">
        <v>6.8322000000000003</v>
      </c>
      <c r="AC13" s="1">
        <v>1</v>
      </c>
      <c r="AD13">
        <v>8.0645000000000007</v>
      </c>
      <c r="AE13">
        <v>4.0174000000000003</v>
      </c>
    </row>
    <row r="15" spans="1:31" x14ac:dyDescent="0.25">
      <c r="A15" t="s">
        <v>7</v>
      </c>
      <c r="B15">
        <f>AVERAGE(B4:B13)</f>
        <v>6.7496399999999994</v>
      </c>
      <c r="C15">
        <f>AVERAGE(C4:C13)</f>
        <v>4.15564</v>
      </c>
      <c r="F15">
        <f>AVERAGE(F4:F13)</f>
        <v>7.6589900000000002</v>
      </c>
      <c r="G15">
        <f>AVERAGE(G4:G13)</f>
        <v>4.4788200000000007</v>
      </c>
      <c r="J15">
        <f>AVERAGE(J4:J13)</f>
        <v>7.5293999999999999</v>
      </c>
      <c r="K15">
        <f>AVERAGE(K4:K13)</f>
        <v>4.6751099999999992</v>
      </c>
      <c r="N15">
        <f>AVERAGE(N4:N13)</f>
        <v>8.0760199999999998</v>
      </c>
      <c r="O15">
        <f>AVERAGE(O4:O13)</f>
        <v>4.4407800000000002</v>
      </c>
      <c r="R15">
        <f>AVERAGE(R4:R13)</f>
        <v>7.8844700000000003</v>
      </c>
      <c r="S15">
        <f>AVERAGE(S4:S13)</f>
        <v>4.4375100000000005</v>
      </c>
      <c r="V15">
        <f>AVERAGE(V4:V13)</f>
        <v>7.5908600000000011</v>
      </c>
      <c r="W15">
        <f>AVERAGE(W4:W13)</f>
        <v>6.17333</v>
      </c>
      <c r="Z15">
        <f>AVERAGE(Z4:Z13)</f>
        <v>7.7655199999999995</v>
      </c>
      <c r="AA15">
        <f>AVERAGE(AA4:AA13)</f>
        <v>5.9602400000000006</v>
      </c>
      <c r="AD15">
        <f>AVERAGE(AD4:AD13)</f>
        <v>8.9212799999999994</v>
      </c>
      <c r="AE15">
        <f>AVERAGE(AE4:AE13)</f>
        <v>4.6149500000000012</v>
      </c>
    </row>
    <row r="16" spans="1:31" x14ac:dyDescent="0.25">
      <c r="A16" t="s">
        <v>8</v>
      </c>
      <c r="B16">
        <f>STDEV(B4:B13)</f>
        <v>1.1316914972239103</v>
      </c>
      <c r="C16">
        <f>STDEV(C4:C13)</f>
        <v>0.51389358647702787</v>
      </c>
      <c r="F16">
        <f>STDEV(F4:F13)</f>
        <v>1.2120211736782649</v>
      </c>
      <c r="G16">
        <f>STDEV(G4:G13)</f>
        <v>0.68542285537226155</v>
      </c>
      <c r="J16">
        <f>STDEV(J4:J13)</f>
        <v>1.9475241473328262</v>
      </c>
      <c r="K16">
        <f>STDEV(K4:K13)</f>
        <v>0.80567231338526391</v>
      </c>
      <c r="N16">
        <f>STDEV(N4:N13)</f>
        <v>2.1169443911239414</v>
      </c>
      <c r="O16">
        <f>STDEV(O4:O13)</f>
        <v>0.72149591482634634</v>
      </c>
      <c r="R16">
        <f>STDEV(R4:R13)</f>
        <v>1.4002550855310463</v>
      </c>
      <c r="S16">
        <f>STDEV(S4:S13)</f>
        <v>0.82310802375980707</v>
      </c>
      <c r="V16">
        <f>STDEV(V4:V13)</f>
        <v>0.76748445688206302</v>
      </c>
      <c r="W16">
        <f>STDEV(W4:W13)</f>
        <v>1.2044949518366614</v>
      </c>
      <c r="Z16">
        <f>STDEV(Z4:Z13)</f>
        <v>1.0218719606682676</v>
      </c>
      <c r="AA16">
        <f>STDEV(AA4:AA13)</f>
        <v>2.0437325685019441</v>
      </c>
      <c r="AD16">
        <f>STDEV(AD4:AD13)</f>
        <v>1.1186167815655337</v>
      </c>
      <c r="AE16">
        <f>STDEV(AE4:AE13)</f>
        <v>0.67139534511674215</v>
      </c>
    </row>
    <row r="17" spans="1:42" x14ac:dyDescent="0.25">
      <c r="A17" t="s">
        <v>9</v>
      </c>
      <c r="B17">
        <f>2*B16</f>
        <v>2.2633829944478205</v>
      </c>
      <c r="C17">
        <f>2*C16</f>
        <v>1.0277871729540557</v>
      </c>
      <c r="F17">
        <f>2*F16</f>
        <v>2.4240423473565298</v>
      </c>
      <c r="G17">
        <f>2*G16</f>
        <v>1.3708457107445231</v>
      </c>
      <c r="J17">
        <f>2*J16</f>
        <v>3.8950482946656524</v>
      </c>
      <c r="K17">
        <f>2*K16</f>
        <v>1.6113446267705278</v>
      </c>
      <c r="N17">
        <f>2*N16</f>
        <v>4.2338887822478828</v>
      </c>
      <c r="O17">
        <f>2*O16</f>
        <v>1.4429918296526927</v>
      </c>
      <c r="R17">
        <f>2*R16</f>
        <v>2.8005101710620925</v>
      </c>
      <c r="S17">
        <f>2*S16</f>
        <v>1.6462160475196141</v>
      </c>
      <c r="V17">
        <f>2*V16</f>
        <v>1.534968913764126</v>
      </c>
      <c r="W17">
        <f>2*W16</f>
        <v>2.4089899036733229</v>
      </c>
      <c r="Z17">
        <f>2*Z16</f>
        <v>2.0437439213365352</v>
      </c>
      <c r="AA17">
        <f>2*AA16</f>
        <v>4.0874651370038881</v>
      </c>
      <c r="AD17">
        <f>2*AD16</f>
        <v>2.2372335631310674</v>
      </c>
      <c r="AE17">
        <f>2*AE16</f>
        <v>1.3427906902334843</v>
      </c>
    </row>
    <row r="18" spans="1:42" x14ac:dyDescent="0.25">
      <c r="A18" t="s">
        <v>10</v>
      </c>
      <c r="B18">
        <f>B15+B17</f>
        <v>9.0130229944478195</v>
      </c>
      <c r="C18">
        <f>C15+C17</f>
        <v>5.1834271729540555</v>
      </c>
      <c r="F18">
        <f>F15+F17</f>
        <v>10.08303234735653</v>
      </c>
      <c r="G18">
        <f>G15+G17</f>
        <v>5.8496657107445236</v>
      </c>
      <c r="J18">
        <f>J15+J17</f>
        <v>11.424448294665652</v>
      </c>
      <c r="K18">
        <f>K15+K17</f>
        <v>6.286454626770527</v>
      </c>
      <c r="N18">
        <f>N15+N17</f>
        <v>12.309908782247883</v>
      </c>
      <c r="O18">
        <f>O15+O17</f>
        <v>5.8837718296526926</v>
      </c>
      <c r="R18">
        <f>R15+R17</f>
        <v>10.684980171062094</v>
      </c>
      <c r="S18">
        <f>S15+S17</f>
        <v>6.0837260475196144</v>
      </c>
      <c r="V18">
        <f>V15+V17</f>
        <v>9.1258289137641277</v>
      </c>
      <c r="W18">
        <f>W15+W17</f>
        <v>8.5823199036733229</v>
      </c>
      <c r="Z18">
        <f>Z15+Z17</f>
        <v>9.8092639213365338</v>
      </c>
      <c r="AA18">
        <f>AA15+AA17</f>
        <v>10.047705137003888</v>
      </c>
      <c r="AD18">
        <f>AD15+AD17</f>
        <v>11.158513563131066</v>
      </c>
      <c r="AE18">
        <f>AE15+AE17</f>
        <v>5.9577406902334857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7.7627125000000001</v>
      </c>
      <c r="K26">
        <f>AVERAGE(C3,G3,K3,O3,S3,W3,AA3,AE3)</f>
        <v>5.9052750000000005</v>
      </c>
      <c r="N26">
        <f>J27-J26</f>
        <v>0.23655000000000026</v>
      </c>
      <c r="O26">
        <f>K27-K26</f>
        <v>-1.5193500000000002</v>
      </c>
      <c r="P26" s="1">
        <v>0.1</v>
      </c>
      <c r="Q26">
        <f>N26/J26*100</f>
        <v>3.0472595758248198</v>
      </c>
      <c r="R26">
        <f>O26/K26*100</f>
        <v>-25.728691720537995</v>
      </c>
      <c r="U26">
        <f>J26</f>
        <v>7.7627125000000001</v>
      </c>
      <c r="V26">
        <f>K26</f>
        <v>5.9052750000000005</v>
      </c>
      <c r="W26">
        <f>Q26</f>
        <v>3.0472595758248198</v>
      </c>
      <c r="X26">
        <f>Q27</f>
        <v>-5.3180508746137463</v>
      </c>
      <c r="Y26">
        <f>Q28</f>
        <v>-4.4768500701268943</v>
      </c>
      <c r="Z26">
        <f>Q29</f>
        <v>12.839584101562432</v>
      </c>
      <c r="AA26">
        <f>Q30</f>
        <v>-6.9083455042293611</v>
      </c>
      <c r="AB26">
        <f>Q31</f>
        <v>5.0779608287695845</v>
      </c>
      <c r="AC26">
        <f>Q32</f>
        <v>5.2900323179558635</v>
      </c>
      <c r="AD26">
        <f>Q33</f>
        <v>-8.0178159374058975</v>
      </c>
      <c r="AE26">
        <f>Q34</f>
        <v>3.4205182788877098</v>
      </c>
      <c r="AF26">
        <f>Q35</f>
        <v>-3.7549696707175442</v>
      </c>
      <c r="AG26">
        <f>R26</f>
        <v>-25.728691720537995</v>
      </c>
      <c r="AH26">
        <f>R27</f>
        <v>-16.874531668719925</v>
      </c>
      <c r="AI26">
        <f>R28</f>
        <v>-17.202628158722511</v>
      </c>
      <c r="AJ26">
        <f>R29</f>
        <v>-23.791229028284047</v>
      </c>
      <c r="AK26">
        <f>R30</f>
        <v>-19.513697499269732</v>
      </c>
      <c r="AL26">
        <f>R31</f>
        <v>-16.973383966030383</v>
      </c>
      <c r="AM26">
        <f>R32</f>
        <v>-16.195266096837155</v>
      </c>
      <c r="AN26">
        <f>R33</f>
        <v>-19.801999060162327</v>
      </c>
      <c r="AO26">
        <f>R34</f>
        <v>-9.0381057613743714</v>
      </c>
      <c r="AP26">
        <f>R35</f>
        <v>-10.694040497690629</v>
      </c>
    </row>
    <row r="27" spans="1:42" x14ac:dyDescent="0.25">
      <c r="I27" s="1">
        <v>0.1</v>
      </c>
      <c r="J27">
        <f>AVERAGE(B4,F4,J4,N4,R4,V4,Z4,AD4)</f>
        <v>7.9992625000000004</v>
      </c>
      <c r="K27">
        <f>AVERAGE(C4,G4,K4,O4,S4,W4,AA4,AE4)</f>
        <v>4.3859250000000003</v>
      </c>
      <c r="N27">
        <f>J28-J26</f>
        <v>-0.41282500000000066</v>
      </c>
      <c r="O27">
        <f>K28-K26</f>
        <v>-0.99648750000000064</v>
      </c>
      <c r="P27" s="1">
        <v>0.2</v>
      </c>
      <c r="Q27">
        <f>N27/J26*100</f>
        <v>-5.3180508746137463</v>
      </c>
      <c r="R27">
        <f>O27/K26*100</f>
        <v>-16.874531668719925</v>
      </c>
    </row>
    <row r="28" spans="1:42" x14ac:dyDescent="0.25">
      <c r="I28" s="1">
        <v>0.2</v>
      </c>
      <c r="J28">
        <f>AVERAGE(B5,F5,J5,N5,R5,V5,Z5,AD5)</f>
        <v>7.3498874999999995</v>
      </c>
      <c r="K28">
        <f>AVERAGE(C5,G5,K5,O5,S5,W5,AA5,AE5)</f>
        <v>4.9087874999999999</v>
      </c>
      <c r="N28">
        <f>J29-J26</f>
        <v>-0.3475249999999992</v>
      </c>
      <c r="O28">
        <f>K29-K26</f>
        <v>-1.0158625000000008</v>
      </c>
      <c r="P28" s="1">
        <v>0.3</v>
      </c>
      <c r="Q28">
        <f>N28/J26*100</f>
        <v>-4.4768500701268943</v>
      </c>
      <c r="R28">
        <f>O28/K26*100</f>
        <v>-17.202628158722511</v>
      </c>
    </row>
    <row r="29" spans="1:42" x14ac:dyDescent="0.25">
      <c r="I29" s="1">
        <v>0.3</v>
      </c>
      <c r="J29">
        <f>AVERAGE(B6,F6,J6,N6,R6,V6,Z6,AD6)</f>
        <v>7.4151875000000009</v>
      </c>
      <c r="K29">
        <f>AVERAGE(C6,G6,K6,O6,S6,W6,AA6,AE6)</f>
        <v>4.8894124999999997</v>
      </c>
      <c r="N29">
        <f>J30-J26</f>
        <v>0.9966999999999997</v>
      </c>
      <c r="O29">
        <f>K30-K26</f>
        <v>-1.4049375000000008</v>
      </c>
      <c r="P29" s="1">
        <v>0.4</v>
      </c>
      <c r="Q29">
        <f>N29/J26*100</f>
        <v>12.839584101562432</v>
      </c>
      <c r="R29">
        <f>O29/K26*100</f>
        <v>-23.791229028284047</v>
      </c>
    </row>
    <row r="30" spans="1:42" x14ac:dyDescent="0.25">
      <c r="I30" s="1">
        <v>0.4</v>
      </c>
      <c r="J30">
        <f>AVERAGE(B7,F7,J7,N7,R7,V7,Z7,AD7)</f>
        <v>8.7594124999999998</v>
      </c>
      <c r="K30">
        <f>AVERAGE(C7,G7,K7,O7,S7,W7,AA7,AE7)</f>
        <v>4.5003374999999997</v>
      </c>
      <c r="N30">
        <f>J31-J26</f>
        <v>-0.53627500000000072</v>
      </c>
      <c r="O30">
        <f>K31-K26</f>
        <v>-1.1523375000000007</v>
      </c>
      <c r="P30" s="1">
        <v>0.5</v>
      </c>
      <c r="Q30">
        <f>N30/J26*100</f>
        <v>-6.9083455042293611</v>
      </c>
      <c r="R30">
        <f>O30/K26*100</f>
        <v>-19.513697499269732</v>
      </c>
    </row>
    <row r="31" spans="1:42" x14ac:dyDescent="0.25">
      <c r="I31" s="1">
        <v>0.5</v>
      </c>
      <c r="J31">
        <f>AVERAGE(B8,F8,J8,N8,R8,V8,Z8,AD8)</f>
        <v>7.2264374999999994</v>
      </c>
      <c r="K31">
        <f>AVERAGE(C8,G8,K8,O8,S8,W8,AA8,AE8)</f>
        <v>4.7529374999999998</v>
      </c>
      <c r="N31">
        <f>J32-J26</f>
        <v>0.39418750000000014</v>
      </c>
      <c r="O31">
        <f>K32-K26</f>
        <v>-1.0023250000000008</v>
      </c>
      <c r="P31" s="1">
        <v>0.6</v>
      </c>
      <c r="Q31">
        <f>N31/J26*100</f>
        <v>5.0779608287695845</v>
      </c>
      <c r="R31">
        <f>O31/K26*100</f>
        <v>-16.973383966030383</v>
      </c>
    </row>
    <row r="32" spans="1:42" x14ac:dyDescent="0.25">
      <c r="I32" s="1">
        <v>0.6</v>
      </c>
      <c r="J32">
        <f>AVERAGE(B9,F9,J9,N9,R9,V9,Z9,AD9)</f>
        <v>8.1569000000000003</v>
      </c>
      <c r="K32">
        <f>AVERAGE(C9,G9,K9,O9,S9,W9,AA9,AE9)</f>
        <v>4.9029499999999997</v>
      </c>
      <c r="N32">
        <f>J33-J26</f>
        <v>0.41064999999999952</v>
      </c>
      <c r="O32">
        <f>K33-K26</f>
        <v>-0.95637500000000042</v>
      </c>
      <c r="P32" s="1">
        <v>0.7</v>
      </c>
      <c r="Q32">
        <f>N32/J26*100</f>
        <v>5.2900323179558635</v>
      </c>
      <c r="R32">
        <f>O32/K26*100</f>
        <v>-16.195266096837155</v>
      </c>
    </row>
    <row r="33" spans="1:18" x14ac:dyDescent="0.25">
      <c r="I33" s="1">
        <v>0.7</v>
      </c>
      <c r="J33">
        <f>AVERAGE(B10,F10,J10,N10,R10,V10,Z10,AD10)</f>
        <v>8.1733624999999996</v>
      </c>
      <c r="K33">
        <f>AVERAGE(C10,G10,K10,O10,S10,W10,AA10,AE10)</f>
        <v>4.9489000000000001</v>
      </c>
      <c r="N33">
        <f>J34-J26</f>
        <v>-0.62239999999999984</v>
      </c>
      <c r="O33">
        <f>K34-K26</f>
        <v>-1.169362500000001</v>
      </c>
      <c r="P33" s="1">
        <v>0.8</v>
      </c>
      <c r="Q33">
        <f>N33/J26*100</f>
        <v>-8.0178159374058975</v>
      </c>
      <c r="R33">
        <f>O33/K26*100</f>
        <v>-19.801999060162327</v>
      </c>
    </row>
    <row r="34" spans="1:18" x14ac:dyDescent="0.25">
      <c r="I34" s="1">
        <v>0.8</v>
      </c>
      <c r="J34">
        <f>AVERAGE(B11,F11,J11,N11,R11,V11,Z11,AD11)</f>
        <v>7.1403125000000003</v>
      </c>
      <c r="K34">
        <f>AVERAGE(C11,G11,K11,O11,S11,W11,AA11,AE11)</f>
        <v>4.7359124999999995</v>
      </c>
      <c r="N34">
        <f>J35-J26</f>
        <v>0.26552500000000112</v>
      </c>
      <c r="O34">
        <f>K35-K26</f>
        <v>-0.53372500000000045</v>
      </c>
      <c r="P34" s="1">
        <v>0.9</v>
      </c>
      <c r="Q34">
        <f>N34/J26*100</f>
        <v>3.4205182788877098</v>
      </c>
      <c r="R34">
        <f>O34/K26*100</f>
        <v>-9.0381057613743714</v>
      </c>
    </row>
    <row r="35" spans="1:18" x14ac:dyDescent="0.25">
      <c r="I35" s="1">
        <v>0.9</v>
      </c>
      <c r="J35">
        <f>AVERAGE(B12,F12,J12,N12,R12,V12,Z12,AD12)</f>
        <v>8.0282375000000012</v>
      </c>
      <c r="K35">
        <f>AVERAGE(C12,G12,K12,O12,S12,W12,AA12,AE12)</f>
        <v>5.37155</v>
      </c>
      <c r="N35">
        <f>J36-J26</f>
        <v>-0.29148749999999968</v>
      </c>
      <c r="O35">
        <f>K36-K26</f>
        <v>-0.63151250000000037</v>
      </c>
      <c r="P35" s="1">
        <v>1</v>
      </c>
      <c r="Q35">
        <f>N35/J26*100</f>
        <v>-3.7549696707175442</v>
      </c>
      <c r="R35">
        <f>O35/K26*100</f>
        <v>-10.694040497690629</v>
      </c>
    </row>
    <row r="36" spans="1:18" x14ac:dyDescent="0.25">
      <c r="I36" s="1">
        <v>1</v>
      </c>
      <c r="J36">
        <f>AVERAGE(B13,F13,J13,N13,R13,V13,Z13,AD13)</f>
        <v>7.4712250000000004</v>
      </c>
      <c r="K36">
        <f>AVERAGE(C13,G13,K13,O13,S13,W13,AA13,AE13)</f>
        <v>5.2737625000000001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8.3810000000000002</v>
      </c>
      <c r="C41">
        <f>C3</f>
        <v>12.798999999999999</v>
      </c>
    </row>
    <row r="42" spans="1:18" x14ac:dyDescent="0.25">
      <c r="A42" s="1">
        <v>2</v>
      </c>
      <c r="B42">
        <f>F3</f>
        <v>7.4394</v>
      </c>
      <c r="C42">
        <f>G3</f>
        <v>3.5169999999999999</v>
      </c>
    </row>
    <row r="43" spans="1:18" x14ac:dyDescent="0.25">
      <c r="A43" s="1">
        <v>3</v>
      </c>
      <c r="B43">
        <f>J3</f>
        <v>7.9330999999999996</v>
      </c>
      <c r="C43">
        <f>K3</f>
        <v>4.2335000000000003</v>
      </c>
    </row>
    <row r="44" spans="1:18" x14ac:dyDescent="0.25">
      <c r="A44" s="1">
        <v>4</v>
      </c>
      <c r="B44">
        <f>N3</f>
        <v>8.593</v>
      </c>
      <c r="C44">
        <f>O3</f>
        <v>3.9426999999999999</v>
      </c>
    </row>
    <row r="45" spans="1:18" x14ac:dyDescent="0.25">
      <c r="A45" s="1">
        <v>5</v>
      </c>
      <c r="B45">
        <f>R3</f>
        <v>7.3192000000000004</v>
      </c>
      <c r="C45">
        <f>S3</f>
        <v>6.2794999999999996</v>
      </c>
    </row>
    <row r="46" spans="1:18" x14ac:dyDescent="0.25">
      <c r="A46" s="1">
        <v>6</v>
      </c>
      <c r="B46">
        <f>V3</f>
        <v>6.5740999999999996</v>
      </c>
      <c r="C46">
        <f>W3</f>
        <v>6.6675000000000004</v>
      </c>
    </row>
    <row r="47" spans="1:18" x14ac:dyDescent="0.25">
      <c r="A47" s="1">
        <v>7</v>
      </c>
      <c r="B47">
        <f>Z3</f>
        <v>8.1164000000000005</v>
      </c>
      <c r="C47">
        <f>AA3</f>
        <v>4.8677999999999999</v>
      </c>
    </row>
    <row r="48" spans="1:18" x14ac:dyDescent="0.25">
      <c r="A48" s="1">
        <v>8</v>
      </c>
      <c r="B48">
        <f>AD3</f>
        <v>7.7454999999999998</v>
      </c>
      <c r="C48">
        <f>AE3</f>
        <v>4.9352</v>
      </c>
    </row>
    <row r="50" spans="1:3" x14ac:dyDescent="0.25">
      <c r="A50" t="s">
        <v>19</v>
      </c>
      <c r="B50">
        <f>AVERAGE(B41:B48)</f>
        <v>7.7627125000000001</v>
      </c>
      <c r="C50">
        <f>AVERAGE(C41:C48)</f>
        <v>5.9052750000000005</v>
      </c>
    </row>
    <row r="51" spans="1:3" x14ac:dyDescent="0.25">
      <c r="A51" t="s">
        <v>8</v>
      </c>
      <c r="B51">
        <f>STDEV(B41:B48)</f>
        <v>0.64808660893322867</v>
      </c>
      <c r="C51">
        <f>STDEV(C41:C48)</f>
        <v>2.9907539736184048</v>
      </c>
    </row>
    <row r="52" spans="1:3" x14ac:dyDescent="0.25">
      <c r="A52" t="s">
        <v>20</v>
      </c>
      <c r="B52">
        <f>1.5*B51</f>
        <v>0.972129913399843</v>
      </c>
      <c r="C52">
        <f>1.5*C51</f>
        <v>4.486130960427607</v>
      </c>
    </row>
    <row r="53" spans="1:3" x14ac:dyDescent="0.25">
      <c r="A53" t="s">
        <v>9</v>
      </c>
      <c r="B53">
        <f>2*B51</f>
        <v>1.2961732178664573</v>
      </c>
      <c r="C53">
        <f>2*C51</f>
        <v>5.9815079472368096</v>
      </c>
    </row>
    <row r="54" spans="1:3" x14ac:dyDescent="0.25">
      <c r="A54" t="s">
        <v>21</v>
      </c>
      <c r="B54">
        <f>B50+B52</f>
        <v>8.7348424133998428</v>
      </c>
      <c r="C54">
        <f>C50+C52</f>
        <v>10.391405960427608</v>
      </c>
    </row>
    <row r="55" spans="1:3" x14ac:dyDescent="0.25">
      <c r="A55" t="s">
        <v>10</v>
      </c>
      <c r="B55">
        <f>B50+B53</f>
        <v>9.0588857178664579</v>
      </c>
      <c r="C55">
        <f>C50+C53</f>
        <v>11.88678294723681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2015-03-11T02:37:44Z</dcterms:created>
  <dcterms:modified xsi:type="dcterms:W3CDTF">2015-04-15T01:26:03Z</dcterms:modified>
</cp:coreProperties>
</file>