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<sst xmlns="http://schemas.openxmlformats.org/spreadsheetml/2006/main" count="48" uniqueCount="22">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</sst>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7.2777000000000003</v>
      </c>
      <c r="C3">
        <v>7.8247999999999998</v>
      </c>
      <c r="E3" s="1">
        <v>232</v>
      </c>
      <c r="F3">
        <v>5.5223000000000004</v>
      </c>
      <c r="G3">
        <v>4.1989999999999998</v>
      </c>
      <c r="I3" s="1">
        <v>232</v>
      </c>
      <c r="J3">
        <v>8.4795999999999996</v>
      </c>
      <c r="K3">
        <v>3.8565</v>
      </c>
      <c r="M3" s="1">
        <v>232</v>
      </c>
      <c r="N3">
        <v>7.2058999999999997</v>
      </c>
      <c r="O3">
        <v>4.0437000000000003</v>
      </c>
      <c r="Q3" s="1">
        <v>232</v>
      </c>
      <c r="R3">
        <v>5.9241999999999999</v>
      </c>
      <c r="S3">
        <v>11.1744</v>
      </c>
      <c r="U3" s="1">
        <v>232</v>
      </c>
      <c r="V3">
        <v>6.3952</v>
      </c>
      <c r="W3">
        <v>3.8376000000000001</v>
      </c>
      <c r="Y3" s="1">
        <v>232</v>
      </c>
      <c r="Z3">
        <v>7.7529000000000003</v>
      </c>
      <c r="AA3">
        <v>3.5219</v>
      </c>
      <c r="AC3" s="1">
        <v>232</v>
      </c>
      <c r="AD3">
        <v>7.2336999999999998</v>
      </c>
      <c r="AE3">
        <v>4.0243000000000002</v>
      </c>
    </row>
    <row r="4" spans="1:31" x14ac:dyDescent="0.25">
      <c r="A4" s="1">
        <v>0.1</v>
      </c>
      <c r="B4">
        <v>10.647600000000001</v>
      </c>
      <c r="C4">
        <v>4.8249000000000004</v>
      </c>
      <c r="E4" s="1">
        <v>0.1</v>
      </c>
      <c r="F4">
        <v>5.5782999999999996</v>
      </c>
      <c r="G4">
        <v>5.1285999999999996</v>
      </c>
      <c r="I4" s="1">
        <v>0.1</v>
      </c>
      <c r="J4">
        <v>6.9943</v>
      </c>
      <c r="K4">
        <v>4.3803000000000001</v>
      </c>
      <c r="M4" s="1">
        <v>0.1</v>
      </c>
      <c r="N4">
        <v>6.1401000000000003</v>
      </c>
      <c r="O4">
        <v>3.2631999999999999</v>
      </c>
      <c r="Q4" s="1">
        <v>0.1</v>
      </c>
      <c r="R4">
        <v>6.742</v>
      </c>
      <c r="S4">
        <v>7.4065000000000003</v>
      </c>
      <c r="U4" s="1">
        <v>0.1</v>
      </c>
      <c r="V4">
        <v>6.9755000000000003</v>
      </c>
      <c r="W4">
        <v>3.5373999999999999</v>
      </c>
      <c r="Y4" s="1">
        <v>0.1</v>
      </c>
      <c r="Z4">
        <v>6.6486999999999998</v>
      </c>
      <c r="AA4">
        <v>3.2858000000000001</v>
      </c>
      <c r="AC4" s="1">
        <v>0.1</v>
      </c>
      <c r="AD4">
        <v>8.6051000000000002</v>
      </c>
      <c r="AE4">
        <v>3.3549000000000002</v>
      </c>
    </row>
    <row r="5" spans="1:31" x14ac:dyDescent="0.25">
      <c r="A5" s="1">
        <v>0.2</v>
      </c>
      <c r="B5">
        <v>7.3627000000000002</v>
      </c>
      <c r="C5">
        <v>3.7246000000000001</v>
      </c>
      <c r="E5" s="1">
        <v>0.2</v>
      </c>
      <c r="F5">
        <v>5.0179999999999998</v>
      </c>
      <c r="G5">
        <v>3.6242999999999999</v>
      </c>
      <c r="I5" s="1">
        <v>0.2</v>
      </c>
      <c r="J5">
        <v>9.3017000000000003</v>
      </c>
      <c r="K5">
        <v>5.7801999999999998</v>
      </c>
      <c r="M5" s="1">
        <v>0.2</v>
      </c>
      <c r="N5">
        <v>5.7962999999999996</v>
      </c>
      <c r="O5">
        <v>3.0017</v>
      </c>
      <c r="Q5" s="1">
        <v>0.2</v>
      </c>
      <c r="R5">
        <v>7.3346999999999998</v>
      </c>
      <c r="S5">
        <v>5.6714000000000002</v>
      </c>
      <c r="U5" s="1">
        <v>0.2</v>
      </c>
      <c r="V5">
        <v>5.3032000000000004</v>
      </c>
      <c r="W5">
        <v>4.4207000000000001</v>
      </c>
      <c r="Y5" s="1">
        <v>0.2</v>
      </c>
      <c r="Z5">
        <v>6.0425000000000004</v>
      </c>
      <c r="AA5">
        <v>3.6978</v>
      </c>
      <c r="AC5" s="1">
        <v>0.2</v>
      </c>
      <c r="AD5">
        <v>7.3460999999999999</v>
      </c>
      <c r="AE5">
        <v>4.1291000000000002</v>
      </c>
    </row>
    <row r="6" spans="1:31" x14ac:dyDescent="0.25">
      <c r="A6" s="1">
        <v>0.3</v>
      </c>
      <c r="B6">
        <v>7.0730000000000004</v>
      </c>
      <c r="C6">
        <v>3.87</v>
      </c>
      <c r="E6" s="1">
        <v>0.3</v>
      </c>
      <c r="F6">
        <v>7.9859</v>
      </c>
      <c r="G6">
        <v>3.5510999999999999</v>
      </c>
      <c r="I6" s="1">
        <v>0.3</v>
      </c>
      <c r="J6">
        <v>7.7134999999999998</v>
      </c>
      <c r="K6">
        <v>6.0247999999999999</v>
      </c>
      <c r="M6" s="1">
        <v>0.3</v>
      </c>
      <c r="N6">
        <v>6.3802000000000003</v>
      </c>
      <c r="O6">
        <v>3.8938000000000001</v>
      </c>
      <c r="Q6" s="1">
        <v>0.3</v>
      </c>
      <c r="R6">
        <v>7.0556000000000001</v>
      </c>
      <c r="S6">
        <v>5.6894</v>
      </c>
      <c r="U6" s="1">
        <v>0.3</v>
      </c>
      <c r="V6">
        <v>6.0922999999999998</v>
      </c>
      <c r="W6">
        <v>3.3635000000000002</v>
      </c>
      <c r="Y6" s="1">
        <v>0.3</v>
      </c>
      <c r="Z6">
        <v>6.7869000000000002</v>
      </c>
      <c r="AA6">
        <v>3.2745000000000002</v>
      </c>
      <c r="AC6" s="1">
        <v>0.3</v>
      </c>
      <c r="AD6">
        <v>5.6833999999999998</v>
      </c>
      <c r="AE6">
        <v>4.4288999999999996</v>
      </c>
    </row>
    <row r="7" spans="1:31" x14ac:dyDescent="0.25">
      <c r="A7" s="1">
        <v>0.4</v>
      </c>
      <c r="B7">
        <v>7.8101000000000003</v>
      </c>
      <c r="C7">
        <v>4.5397999999999996</v>
      </c>
      <c r="E7" s="1">
        <v>0.4</v>
      </c>
      <c r="F7">
        <v>4.8212000000000002</v>
      </c>
      <c r="G7">
        <v>3.7694000000000001</v>
      </c>
      <c r="I7" s="1">
        <v>0.4</v>
      </c>
      <c r="J7">
        <v>6.4192</v>
      </c>
      <c r="K7">
        <v>3.8294999999999999</v>
      </c>
      <c r="M7" s="1">
        <v>0.4</v>
      </c>
      <c r="N7">
        <v>5.0801999999999996</v>
      </c>
      <c r="O7">
        <v>3.1002000000000001</v>
      </c>
      <c r="Q7" s="1">
        <v>0.4</v>
      </c>
      <c r="R7">
        <v>6.4177999999999997</v>
      </c>
      <c r="S7">
        <v>3.8481999999999998</v>
      </c>
      <c r="U7" s="1">
        <v>0.4</v>
      </c>
      <c r="V7">
        <v>6.0260999999999996</v>
      </c>
      <c r="W7">
        <v>3.7808999999999999</v>
      </c>
      <c r="Y7" s="1">
        <v>0.4</v>
      </c>
      <c r="Z7">
        <v>6.3522999999999996</v>
      </c>
      <c r="AA7">
        <v>4.2408999999999999</v>
      </c>
      <c r="AC7" s="1">
        <v>0.4</v>
      </c>
      <c r="AD7">
        <v>5.9588999999999999</v>
      </c>
      <c r="AE7">
        <v>4.0967000000000002</v>
      </c>
    </row>
    <row r="8" spans="1:31" x14ac:dyDescent="0.25">
      <c r="A8" s="1">
        <v>0.5</v>
      </c>
      <c r="B8">
        <v>7.6394000000000002</v>
      </c>
      <c r="C8">
        <v>3.7431999999999999</v>
      </c>
      <c r="E8" s="1">
        <v>0.5</v>
      </c>
      <c r="F8">
        <v>6.0156999999999998</v>
      </c>
      <c r="G8">
        <v>3.2038000000000002</v>
      </c>
      <c r="I8" s="1">
        <v>0.5</v>
      </c>
      <c r="J8">
        <v>6.6378000000000004</v>
      </c>
      <c r="K8">
        <v>4.3719999999999999</v>
      </c>
      <c r="M8" s="1">
        <v>0.5</v>
      </c>
      <c r="N8">
        <v>5.1159999999999997</v>
      </c>
      <c r="O8">
        <v>3.5947</v>
      </c>
      <c r="Q8" s="1">
        <v>0.5</v>
      </c>
      <c r="R8">
        <v>7.0157999999999996</v>
      </c>
      <c r="S8">
        <v>4.9618000000000002</v>
      </c>
      <c r="U8" s="1">
        <v>0.5</v>
      </c>
      <c r="V8">
        <v>6.5327999999999999</v>
      </c>
      <c r="W8">
        <v>3.6084000000000001</v>
      </c>
      <c r="Y8" s="1">
        <v>0.5</v>
      </c>
      <c r="Z8">
        <v>6.54</v>
      </c>
      <c r="AA8">
        <v>3.8561000000000001</v>
      </c>
      <c r="AC8" s="1">
        <v>0.5</v>
      </c>
      <c r="AD8">
        <v>7.1689999999999996</v>
      </c>
      <c r="AE8">
        <v>4.7244999999999999</v>
      </c>
    </row>
    <row r="9" spans="1:31" x14ac:dyDescent="0.25">
      <c r="A9" s="1">
        <v>0.6</v>
      </c>
      <c r="B9">
        <v>7.3014000000000001</v>
      </c>
      <c r="C9">
        <v>3.9342999999999999</v>
      </c>
      <c r="E9" s="1">
        <v>0.6</v>
      </c>
      <c r="F9">
        <v>5.2188999999999997</v>
      </c>
      <c r="G9">
        <v>3.2623000000000002</v>
      </c>
      <c r="I9" s="1">
        <v>0.6</v>
      </c>
      <c r="J9">
        <v>9.4448000000000008</v>
      </c>
      <c r="K9">
        <v>4.4138999999999999</v>
      </c>
      <c r="M9" s="1">
        <v>0.6</v>
      </c>
      <c r="N9">
        <v>5.9332000000000003</v>
      </c>
      <c r="O9">
        <v>3.4906000000000001</v>
      </c>
      <c r="Q9" s="1">
        <v>0.6</v>
      </c>
      <c r="R9">
        <v>6.8962000000000003</v>
      </c>
      <c r="S9">
        <v>5.1231</v>
      </c>
      <c r="U9" s="1">
        <v>0.6</v>
      </c>
      <c r="V9">
        <v>8.4422999999999995</v>
      </c>
      <c r="W9">
        <v>3.2496</v>
      </c>
      <c r="Y9" s="1">
        <v>0.6</v>
      </c>
      <c r="Z9">
        <v>6.7614999999999998</v>
      </c>
      <c r="AA9">
        <v>3.4658000000000002</v>
      </c>
      <c r="AC9" s="1">
        <v>0.6</v>
      </c>
      <c r="AD9">
        <v>6.9794999999999998</v>
      </c>
      <c r="AE9">
        <v>4.6626000000000003</v>
      </c>
    </row>
    <row r="10" spans="1:31" x14ac:dyDescent="0.25">
      <c r="A10" s="1">
        <v>0.7</v>
      </c>
      <c r="B10">
        <v>6.9798999999999998</v>
      </c>
      <c r="C10">
        <v>7.4522000000000004</v>
      </c>
      <c r="E10" s="1">
        <v>0.7</v>
      </c>
      <c r="F10">
        <v>5.5166000000000004</v>
      </c>
      <c r="G10">
        <v>4.1303000000000001</v>
      </c>
      <c r="I10" s="1">
        <v>0.7</v>
      </c>
      <c r="J10">
        <v>7.7473000000000001</v>
      </c>
      <c r="K10">
        <v>3.2608000000000001</v>
      </c>
      <c r="M10" s="1">
        <v>0.7</v>
      </c>
      <c r="N10">
        <v>5.9572000000000003</v>
      </c>
      <c r="O10">
        <v>3.8498000000000001</v>
      </c>
      <c r="Q10" s="1">
        <v>0.7</v>
      </c>
      <c r="R10">
        <v>5.5548999999999999</v>
      </c>
      <c r="S10">
        <v>5.1474000000000002</v>
      </c>
      <c r="U10" s="1">
        <v>0.7</v>
      </c>
      <c r="V10">
        <v>5.0278999999999998</v>
      </c>
      <c r="W10">
        <v>5.0323000000000002</v>
      </c>
      <c r="Y10" s="1">
        <v>0.7</v>
      </c>
      <c r="Z10">
        <v>6.9790999999999999</v>
      </c>
      <c r="AA10">
        <v>3.5350000000000001</v>
      </c>
      <c r="AC10" s="1">
        <v>0.7</v>
      </c>
      <c r="AD10">
        <v>5.5202</v>
      </c>
      <c r="AE10">
        <v>5.0308999999999999</v>
      </c>
    </row>
    <row r="11" spans="1:31" x14ac:dyDescent="0.25">
      <c r="A11" s="1">
        <v>0.8</v>
      </c>
      <c r="B11">
        <v>7.3531000000000004</v>
      </c>
      <c r="C11">
        <v>7.19</v>
      </c>
      <c r="E11" s="1">
        <v>0.8</v>
      </c>
      <c r="F11">
        <v>6.2992999999999997</v>
      </c>
      <c r="G11">
        <v>4.5118999999999998</v>
      </c>
      <c r="I11" s="1">
        <v>0.8</v>
      </c>
      <c r="J11">
        <v>7.7295999999999996</v>
      </c>
      <c r="K11">
        <v>3.3010999999999999</v>
      </c>
      <c r="M11" s="1">
        <v>0.8</v>
      </c>
      <c r="N11">
        <v>5.8864999999999998</v>
      </c>
      <c r="O11">
        <v>4.8430999999999997</v>
      </c>
      <c r="Q11" s="1">
        <v>0.8</v>
      </c>
      <c r="R11">
        <v>5.1082000000000001</v>
      </c>
      <c r="S11">
        <v>4.1627999999999998</v>
      </c>
      <c r="U11" s="1">
        <v>0.8</v>
      </c>
      <c r="V11">
        <v>4.5907999999999998</v>
      </c>
      <c r="W11">
        <v>5.1863000000000001</v>
      </c>
      <c r="Y11" s="1">
        <v>0.8</v>
      </c>
      <c r="Z11">
        <v>6.5210999999999997</v>
      </c>
      <c r="AA11">
        <v>3.5668000000000002</v>
      </c>
      <c r="AC11" s="1">
        <v>0.8</v>
      </c>
      <c r="AD11">
        <v>5.1974</v>
      </c>
      <c r="AE11">
        <v>4.0541</v>
      </c>
    </row>
    <row r="12" spans="1:31" x14ac:dyDescent="0.25">
      <c r="A12" s="1">
        <v>0.9</v>
      </c>
      <c r="B12">
        <v>6.5881999999999996</v>
      </c>
      <c r="C12">
        <v>3.8942999999999999</v>
      </c>
      <c r="E12" s="1">
        <v>0.9</v>
      </c>
      <c r="F12">
        <v>7.1364000000000001</v>
      </c>
      <c r="G12">
        <v>4.7611999999999997</v>
      </c>
      <c r="I12" s="1">
        <v>0.9</v>
      </c>
      <c r="J12">
        <v>7.0145999999999997</v>
      </c>
      <c r="K12">
        <v>3.1730999999999998</v>
      </c>
      <c r="M12" s="1">
        <v>0.9</v>
      </c>
      <c r="N12">
        <v>4.6600999999999999</v>
      </c>
      <c r="O12">
        <v>3.4681000000000002</v>
      </c>
      <c r="Q12" s="1">
        <v>0.9</v>
      </c>
      <c r="R12">
        <v>6.1288999999999998</v>
      </c>
      <c r="S12">
        <v>4.0644</v>
      </c>
      <c r="U12" s="1">
        <v>0.9</v>
      </c>
      <c r="V12">
        <v>7.8936000000000002</v>
      </c>
      <c r="W12">
        <v>3.4222999999999999</v>
      </c>
      <c r="Y12" s="1">
        <v>0.9</v>
      </c>
      <c r="Z12">
        <v>8.0931999999999995</v>
      </c>
      <c r="AA12">
        <v>4.1463999999999999</v>
      </c>
      <c r="AC12" s="1">
        <v>0.9</v>
      </c>
      <c r="AD12">
        <v>7.5533000000000001</v>
      </c>
      <c r="AE12">
        <v>3.7025999999999999</v>
      </c>
    </row>
    <row r="13" spans="1:31" x14ac:dyDescent="0.25">
      <c r="A13" s="1">
        <v>1</v>
      </c>
      <c r="B13">
        <v>6.1124999999999998</v>
      </c>
      <c r="C13">
        <v>5.0209000000000001</v>
      </c>
      <c r="E13" s="1">
        <v>1</v>
      </c>
      <c r="F13">
        <v>5.4802</v>
      </c>
      <c r="G13">
        <v>4.4307999999999996</v>
      </c>
      <c r="I13" s="1">
        <v>1</v>
      </c>
      <c r="J13">
        <v>6.3868999999999998</v>
      </c>
      <c r="K13">
        <v>3.0569999999999999</v>
      </c>
      <c r="M13" s="1">
        <v>1</v>
      </c>
      <c r="N13">
        <v>4.0035999999999996</v>
      </c>
      <c r="O13">
        <v>4.9950999999999999</v>
      </c>
      <c r="Q13" s="1">
        <v>1</v>
      </c>
      <c r="R13">
        <v>5.5933000000000002</v>
      </c>
      <c r="S13">
        <v>6.1273</v>
      </c>
      <c r="U13" s="1">
        <v>1</v>
      </c>
      <c r="V13">
        <v>5.9168000000000003</v>
      </c>
      <c r="W13">
        <v>3.7458</v>
      </c>
      <c r="Y13" s="1">
        <v>1</v>
      </c>
      <c r="Z13">
        <v>5.8456000000000001</v>
      </c>
      <c r="AA13">
        <v>3.6597</v>
      </c>
      <c r="AC13" s="1">
        <v>1</v>
      </c>
      <c r="AD13">
        <v>7.3426999999999998</v>
      </c>
      <c r="AE13">
        <v>3.6892999999999998</v>
      </c>
    </row>
    <row r="15" spans="1:31" x14ac:dyDescent="0.25">
      <c r="A15" t="s">
        <v>7</v>
      </c>
      <c r="B15">
        <f>AVERAGE(B4:B13)</f>
        <v>7.4867899999999992</v>
      </c>
      <c r="C15">
        <f>AVERAGE(C4:C13)</f>
        <v>4.8194199999999991</v>
      </c>
      <c r="F15">
        <f>AVERAGE(F4:F13)</f>
        <v>5.9070500000000008</v>
      </c>
      <c r="G15">
        <f>AVERAGE(G4:G13)</f>
        <v>4.0373700000000001</v>
      </c>
      <c r="J15">
        <f>AVERAGE(J4:J13)</f>
        <v>7.5389699999999991</v>
      </c>
      <c r="K15">
        <f>AVERAGE(K4:K13)</f>
        <v>4.1592700000000002</v>
      </c>
      <c r="N15">
        <f>AVERAGE(N4:N13)</f>
        <v>5.4953399999999997</v>
      </c>
      <c r="O15">
        <f>AVERAGE(O4:O13)</f>
        <v>3.7500300000000002</v>
      </c>
      <c r="R15">
        <f>AVERAGE(R4:R13)</f>
        <v>6.384739999999999</v>
      </c>
      <c r="S15">
        <f>AVERAGE(S4:S13)</f>
        <v>5.220229999999999</v>
      </c>
      <c r="V15">
        <f>AVERAGE(V4:V13)</f>
        <v>6.2801300000000015</v>
      </c>
      <c r="W15">
        <f>AVERAGE(W4:W13)</f>
        <v>3.93472</v>
      </c>
      <c r="Z15">
        <f>AVERAGE(Z4:Z13)</f>
        <v>6.6570900000000011</v>
      </c>
      <c r="AA15">
        <f>AVERAGE(AA4:AA13)</f>
        <v>3.6728800000000006</v>
      </c>
      <c r="AD15">
        <f>AVERAGE(AD4:AD13)</f>
        <v>6.7355599999999995</v>
      </c>
      <c r="AE15">
        <f>AVERAGE(AE4:AE13)</f>
        <v>4.18736</v>
      </c>
    </row>
    <row r="16" spans="1:31" x14ac:dyDescent="0.25">
      <c r="A16" t="s">
        <v>8</v>
      </c>
      <c r="B16">
        <f>STDEV(B4:B13)</f>
        <v>1.2161175221444138</v>
      </c>
      <c r="C16">
        <f>STDEV(C4:C13)</f>
        <v>1.3971222294416483</v>
      </c>
      <c r="F16">
        <f>STDEV(F4:F13)</f>
        <v>0.99355382703817841</v>
      </c>
      <c r="G16">
        <f>STDEV(G4:G13)</f>
        <v>0.65640268475651031</v>
      </c>
      <c r="J16">
        <f>STDEV(J4:J13)</f>
        <v>1.0961799204003482</v>
      </c>
      <c r="K16">
        <f>STDEV(K4:K13)</f>
        <v>1.0596930247849055</v>
      </c>
      <c r="N16">
        <f>STDEV(N4:N13)</f>
        <v>0.75177315757111352</v>
      </c>
      <c r="O16">
        <f>STDEV(O4:O13)</f>
        <v>0.68034479175390516</v>
      </c>
      <c r="R16">
        <f>STDEV(R4:R13)</f>
        <v>0.75653104834575546</v>
      </c>
      <c r="S16">
        <f>STDEV(S4:S13)</f>
        <v>1.0772557408629775</v>
      </c>
      <c r="V16">
        <f>STDEV(V4:V13)</f>
        <v>1.2217371148855511</v>
      </c>
      <c r="W16">
        <f>STDEV(W4:W13)</f>
        <v>0.69835251811356092</v>
      </c>
      <c r="Z16">
        <f>STDEV(Z4:Z13)</f>
        <v>0.61057914483800613</v>
      </c>
      <c r="AA16">
        <f>STDEV(AA4:AA13)</f>
        <v>0.32709423310925745</v>
      </c>
      <c r="AD16">
        <f>STDEV(AD4:AD13)</f>
        <v>1.0906629525201652</v>
      </c>
      <c r="AE16">
        <f>STDEV(AE4:AE13)</f>
        <v>0.52595850110906606</v>
      </c>
    </row>
    <row r="17" spans="1:42" x14ac:dyDescent="0.25">
      <c r="A17" t="s">
        <v>9</v>
      </c>
      <c r="B17">
        <f>2*B16</f>
        <v>2.4322350442888276</v>
      </c>
      <c r="C17">
        <f>2*C16</f>
        <v>2.7942444588832966</v>
      </c>
      <c r="F17">
        <f>2*F16</f>
        <v>1.9871076540763568</v>
      </c>
      <c r="G17">
        <f>2*G16</f>
        <v>1.3128053695130206</v>
      </c>
      <c r="J17">
        <f>2*J16</f>
        <v>2.1923598408006963</v>
      </c>
      <c r="K17">
        <f>2*K16</f>
        <v>2.1193860495698109</v>
      </c>
      <c r="N17">
        <f>2*N16</f>
        <v>1.503546315142227</v>
      </c>
      <c r="O17">
        <f>2*O16</f>
        <v>1.3606895835078103</v>
      </c>
      <c r="R17">
        <f>2*R16</f>
        <v>1.5130620966915109</v>
      </c>
      <c r="S17">
        <f>2*S16</f>
        <v>2.154511481725955</v>
      </c>
      <c r="V17">
        <f>2*V16</f>
        <v>2.4434742297711023</v>
      </c>
      <c r="W17">
        <f>2*W16</f>
        <v>1.3967050362271218</v>
      </c>
      <c r="Z17">
        <f>2*Z16</f>
        <v>1.2211582896760123</v>
      </c>
      <c r="AA17">
        <f>2*AA16</f>
        <v>0.6541884662185149</v>
      </c>
      <c r="AD17">
        <f>2*AD16</f>
        <v>2.1813259050403304</v>
      </c>
      <c r="AE17">
        <f>2*AE16</f>
        <v>1.0519170022181321</v>
      </c>
    </row>
    <row r="18" spans="1:42" x14ac:dyDescent="0.25">
      <c r="A18" t="s">
        <v>10</v>
      </c>
      <c r="B18">
        <f>B15+B17</f>
        <v>9.9190250442888264</v>
      </c>
      <c r="C18">
        <f>C15+C17</f>
        <v>7.6136644588832958</v>
      </c>
      <c r="F18">
        <f>F15+F17</f>
        <v>7.8941576540763574</v>
      </c>
      <c r="G18">
        <f>G15+G17</f>
        <v>5.3501753695130212</v>
      </c>
      <c r="J18">
        <f>J15+J17</f>
        <v>9.7313298408006954</v>
      </c>
      <c r="K18">
        <f>K15+K17</f>
        <v>6.2786560495698112</v>
      </c>
      <c r="N18">
        <f>N15+N17</f>
        <v>6.9988863151422267</v>
      </c>
      <c r="O18">
        <f>O15+O17</f>
        <v>5.1107195835078105</v>
      </c>
      <c r="R18">
        <f>R15+R17</f>
        <v>7.8978020966915103</v>
      </c>
      <c r="S18">
        <f>S15+S17</f>
        <v>7.3747414817259536</v>
      </c>
      <c r="V18">
        <f>V15+V17</f>
        <v>8.7236042297711034</v>
      </c>
      <c r="W18">
        <f>W15+W17</f>
        <v>5.331425036227122</v>
      </c>
      <c r="Z18">
        <f>Z15+Z17</f>
        <v>7.8782482896760131</v>
      </c>
      <c r="AA18">
        <f>AA15+AA17</f>
        <v>4.327068466218515</v>
      </c>
      <c r="AD18">
        <f>AD15+AD17</f>
        <v>8.9168859050403295</v>
      </c>
      <c r="AE18">
        <f>AE15+AE17</f>
        <v>5.2392770022181319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6.9739374999999999</v>
      </c>
      <c r="K26">
        <f>AVERAGE(C3,G3,K3,O3,S3,W3,AA3,AE3)</f>
        <v>5.3102750000000007</v>
      </c>
      <c r="N26">
        <f>J27-J26</f>
        <v>0.31751249999999942</v>
      </c>
      <c r="O26">
        <f>K27-K26</f>
        <v>-0.91257500000000036</v>
      </c>
      <c r="P26" s="1">
        <v>0.1</v>
      </c>
      <c r="Q26">
        <f>N26/J26*100</f>
        <v>4.5528440712294804</v>
      </c>
      <c r="R26">
        <f>O26/K26*100</f>
        <v>-17.185079868745031</v>
      </c>
      <c r="U26">
        <f>J26</f>
        <v>6.9739374999999999</v>
      </c>
      <c r="V26">
        <f>K26</f>
        <v>5.3102750000000007</v>
      </c>
      <c r="W26">
        <f>Q26</f>
        <v>4.5528440712294804</v>
      </c>
      <c r="X26">
        <f>Q27</f>
        <v>-4.0979360655296775</v>
      </c>
      <c r="Y26">
        <f>Q28</f>
        <v>-1.8294901553103931</v>
      </c>
      <c r="Z26">
        <f>Q29</f>
        <v>-12.377691942320968</v>
      </c>
      <c r="AA26">
        <f>Q30</f>
        <v>-5.6012116541050165</v>
      </c>
      <c r="AB26">
        <f>Q31</f>
        <v>2.1263095632847349</v>
      </c>
      <c r="AC26">
        <f>Q32</f>
        <v>-11.665576297464659</v>
      </c>
      <c r="AD26">
        <f>Q33</f>
        <v>-12.735811010637821</v>
      </c>
      <c r="AE26">
        <f>Q34</f>
        <v>-1.2962548058395966</v>
      </c>
      <c r="AF26">
        <f>Q35</f>
        <v>-16.328472975274018</v>
      </c>
      <c r="AG26">
        <f>R26</f>
        <v>-17.185079868745031</v>
      </c>
      <c r="AH26">
        <f>R27</f>
        <v>-19.849254511301222</v>
      </c>
      <c r="AI26">
        <f>R28</f>
        <v>-19.74050308129052</v>
      </c>
      <c r="AJ26">
        <f>R29</f>
        <v>-26.544293845422334</v>
      </c>
      <c r="AK26">
        <f>R30</f>
        <v>-24.522505896587283</v>
      </c>
      <c r="AL26">
        <f>R31</f>
        <v>-25.610726374811101</v>
      </c>
      <c r="AM26">
        <f>R32</f>
        <v>-11.87203110949998</v>
      </c>
      <c r="AN26">
        <f>R33</f>
        <v>-13.337586094882106</v>
      </c>
      <c r="AO26">
        <f>R34</f>
        <v>-27.893564834212924</v>
      </c>
      <c r="AP26">
        <f>R35</f>
        <v>-18.257764428395916</v>
      </c>
    </row>
    <row r="27" spans="1:42" x14ac:dyDescent="0.25">
      <c r="I27" s="1">
        <v>0.1</v>
      </c>
      <c r="J27">
        <f>AVERAGE(B4,F4,J4,N4,R4,V4,Z4,AD4)</f>
        <v>7.2914499999999993</v>
      </c>
      <c r="K27">
        <f>AVERAGE(C4,G4,K4,O4,S4,W4,AA4,AE4)</f>
        <v>4.3977000000000004</v>
      </c>
      <c r="N27">
        <f>J28-J26</f>
        <v>-0.28578749999999875</v>
      </c>
      <c r="O27">
        <f>K28-K26</f>
        <v>-1.054050000000001</v>
      </c>
      <c r="P27" s="1">
        <v>0.2</v>
      </c>
      <c r="Q27">
        <f>N27/J26*100</f>
        <v>-4.0979360655296775</v>
      </c>
      <c r="R27">
        <f>O27/K26*100</f>
        <v>-19.849254511301222</v>
      </c>
    </row>
    <row r="28" spans="1:42" x14ac:dyDescent="0.25">
      <c r="I28" s="1">
        <v>0.2</v>
      </c>
      <c r="J28">
        <f>AVERAGE(B5,F5,J5,N5,R5,V5,Z5,AD5)</f>
        <v>6.6881500000000011</v>
      </c>
      <c r="K28">
        <f>AVERAGE(C5,G5,K5,O5,S5,W5,AA5,AE5)</f>
        <v>4.2562249999999997</v>
      </c>
      <c r="N28">
        <f>J29-J26</f>
        <v>-0.12758749999999974</v>
      </c>
      <c r="O28">
        <f>K29-K26</f>
        <v>-1.0482750000000003</v>
      </c>
      <c r="P28" s="1">
        <v>0.3</v>
      </c>
      <c r="Q28">
        <f>N28/J26*100</f>
        <v>-1.8294901553103931</v>
      </c>
      <c r="R28">
        <f>O28/K26*100</f>
        <v>-19.74050308129052</v>
      </c>
    </row>
    <row r="29" spans="1:42" x14ac:dyDescent="0.25">
      <c r="I29" s="1">
        <v>0.3</v>
      </c>
      <c r="J29">
        <f>AVERAGE(B6,F6,J6,N6,R6,V6,Z6,AD6)</f>
        <v>6.8463500000000002</v>
      </c>
      <c r="K29">
        <f>AVERAGE(C6,G6,K6,O6,S6,W6,AA6,AE6)</f>
        <v>4.2620000000000005</v>
      </c>
      <c r="N29">
        <f>J30-J26</f>
        <v>-0.86321250000000038</v>
      </c>
      <c r="O29">
        <f>K30-K26</f>
        <v>-1.4095750000000011</v>
      </c>
      <c r="P29" s="1">
        <v>0.4</v>
      </c>
      <c r="Q29">
        <f>N29/J26*100</f>
        <v>-12.377691942320968</v>
      </c>
      <c r="R29">
        <f>O29/K26*100</f>
        <v>-26.544293845422334</v>
      </c>
    </row>
    <row r="30" spans="1:42" x14ac:dyDescent="0.25">
      <c r="I30" s="1">
        <v>0.4</v>
      </c>
      <c r="J30">
        <f>AVERAGE(B7,F7,J7,N7,R7,V7,Z7,AD7)</f>
        <v>6.1107249999999995</v>
      </c>
      <c r="K30">
        <f>AVERAGE(C7,G7,K7,O7,S7,W7,AA7,AE7)</f>
        <v>3.9006999999999996</v>
      </c>
      <c r="N30">
        <f>J31-J26</f>
        <v>-0.390625</v>
      </c>
      <c r="O30">
        <f>K31-K26</f>
        <v>-1.3022125000000004</v>
      </c>
      <c r="P30" s="1">
        <v>0.5</v>
      </c>
      <c r="Q30">
        <f>N30/J26*100</f>
        <v>-5.6012116541050165</v>
      </c>
      <c r="R30">
        <f>O30/K26*100</f>
        <v>-24.522505896587283</v>
      </c>
    </row>
    <row r="31" spans="1:42" x14ac:dyDescent="0.25">
      <c r="I31" s="1">
        <v>0.5</v>
      </c>
      <c r="J31">
        <f>AVERAGE(B8,F8,J8,N8,R8,V8,Z8,AD8)</f>
        <v>6.5833124999999999</v>
      </c>
      <c r="K31">
        <f>AVERAGE(C8,G8,K8,O8,S8,W8,AA8,AE8)</f>
        <v>4.0080625000000003</v>
      </c>
      <c r="N31">
        <f>J32-J26</f>
        <v>0.14828750000000035</v>
      </c>
      <c r="O31">
        <f>K32-K26</f>
        <v>-1.3600000000000003</v>
      </c>
      <c r="P31" s="1">
        <v>0.6</v>
      </c>
      <c r="Q31">
        <f>N31/J26*100</f>
        <v>2.1263095632847349</v>
      </c>
      <c r="R31">
        <f>O31/K26*100</f>
        <v>-25.610726374811101</v>
      </c>
    </row>
    <row r="32" spans="1:42" x14ac:dyDescent="0.25">
      <c r="I32" s="1">
        <v>0.6</v>
      </c>
      <c r="J32">
        <f>AVERAGE(B9,F9,J9,N9,R9,V9,Z9,AD9)</f>
        <v>7.1222250000000003</v>
      </c>
      <c r="K32">
        <f>AVERAGE(C9,G9,K9,O9,S9,W9,AA9,AE9)</f>
        <v>3.9502750000000004</v>
      </c>
      <c r="N32">
        <f>J33-J26</f>
        <v>-0.81354999999999933</v>
      </c>
      <c r="O32">
        <f>K33-K26</f>
        <v>-0.63043750000000021</v>
      </c>
      <c r="P32" s="1">
        <v>0.7</v>
      </c>
      <c r="Q32">
        <f>N32/J26*100</f>
        <v>-11.665576297464659</v>
      </c>
      <c r="R32">
        <f>O32/K26*100</f>
        <v>-11.87203110949998</v>
      </c>
    </row>
    <row r="33" spans="1:18" x14ac:dyDescent="0.25">
      <c r="I33" s="1">
        <v>0.7</v>
      </c>
      <c r="J33">
        <f>AVERAGE(B10,F10,J10,N10,R10,V10,Z10,AD10)</f>
        <v>6.1603875000000006</v>
      </c>
      <c r="K33">
        <f>AVERAGE(C10,G10,K10,O10,S10,W10,AA10,AE10)</f>
        <v>4.6798375000000005</v>
      </c>
      <c r="N33">
        <f>J34-J26</f>
        <v>-0.88818749999999991</v>
      </c>
      <c r="O33">
        <f>K34-K26</f>
        <v>-0.70826250000000091</v>
      </c>
      <c r="P33" s="1">
        <v>0.8</v>
      </c>
      <c r="Q33">
        <f>N33/J26*100</f>
        <v>-12.735811010637821</v>
      </c>
      <c r="R33">
        <f>O33/K26*100</f>
        <v>-13.337586094882106</v>
      </c>
    </row>
    <row r="34" spans="1:18" x14ac:dyDescent="0.25">
      <c r="I34" s="1">
        <v>0.8</v>
      </c>
      <c r="J34">
        <f>AVERAGE(B11,F11,J11,N11,R11,V11,Z11,AD11)</f>
        <v>6.08575</v>
      </c>
      <c r="K34">
        <f>AVERAGE(C11,G11,K11,O11,S11,W11,AA11,AE11)</f>
        <v>4.6020124999999998</v>
      </c>
      <c r="N34">
        <f>J35-J26</f>
        <v>-9.0399999999999814E-2</v>
      </c>
      <c r="O34">
        <f>K35-K26</f>
        <v>-1.4812250000000007</v>
      </c>
      <c r="P34" s="1">
        <v>0.9</v>
      </c>
      <c r="Q34">
        <f>N34/J26*100</f>
        <v>-1.2962548058395966</v>
      </c>
      <c r="R34">
        <f>O34/K26*100</f>
        <v>-27.893564834212924</v>
      </c>
    </row>
    <row r="35" spans="1:18" x14ac:dyDescent="0.25">
      <c r="I35" s="1">
        <v>0.9</v>
      </c>
      <c r="J35">
        <f>AVERAGE(B12,F12,J12,N12,R12,V12,Z12,AD12)</f>
        <v>6.8835375000000001</v>
      </c>
      <c r="K35">
        <f>AVERAGE(C12,G12,K12,O12,S12,W12,AA12,AE12)</f>
        <v>3.8290500000000001</v>
      </c>
      <c r="N35">
        <f>J36-J26</f>
        <v>-1.1387375000000004</v>
      </c>
      <c r="O35">
        <f>K36-K26</f>
        <v>-0.96953750000000127</v>
      </c>
      <c r="P35" s="1">
        <v>1</v>
      </c>
      <c r="Q35">
        <f>N35/J26*100</f>
        <v>-16.328472975274018</v>
      </c>
      <c r="R35">
        <f>O35/K26*100</f>
        <v>-18.257764428395916</v>
      </c>
    </row>
    <row r="36" spans="1:18" x14ac:dyDescent="0.25">
      <c r="I36" s="1">
        <v>1</v>
      </c>
      <c r="J36">
        <f>AVERAGE(B13,F13,J13,N13,R13,V13,Z13,AD13)</f>
        <v>5.8351999999999995</v>
      </c>
      <c r="K36">
        <f>AVERAGE(C13,G13,K13,O13,S13,W13,AA13,AE13)</f>
        <v>4.3407374999999995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7.2777000000000003</v>
      </c>
      <c r="C41">
        <f>C3</f>
        <v>7.8247999999999998</v>
      </c>
    </row>
    <row r="42" spans="1:18" x14ac:dyDescent="0.25">
      <c r="A42" s="1">
        <v>2</v>
      </c>
      <c r="B42">
        <f>F3</f>
        <v>5.5223000000000004</v>
      </c>
      <c r="C42">
        <f>G3</f>
        <v>4.1989999999999998</v>
      </c>
    </row>
    <row r="43" spans="1:18" x14ac:dyDescent="0.25">
      <c r="A43" s="1">
        <v>3</v>
      </c>
      <c r="B43">
        <f>J3</f>
        <v>8.4795999999999996</v>
      </c>
      <c r="C43">
        <f>K3</f>
        <v>3.8565</v>
      </c>
    </row>
    <row r="44" spans="1:18" x14ac:dyDescent="0.25">
      <c r="A44" s="1">
        <v>4</v>
      </c>
      <c r="B44">
        <f>N3</f>
        <v>7.2058999999999997</v>
      </c>
      <c r="C44">
        <f>O3</f>
        <v>4.0437000000000003</v>
      </c>
    </row>
    <row r="45" spans="1:18" x14ac:dyDescent="0.25">
      <c r="A45" s="1">
        <v>5</v>
      </c>
      <c r="B45">
        <f>R3</f>
        <v>5.9241999999999999</v>
      </c>
      <c r="C45">
        <f>S3</f>
        <v>11.1744</v>
      </c>
    </row>
    <row r="46" spans="1:18" x14ac:dyDescent="0.25">
      <c r="A46" s="1">
        <v>6</v>
      </c>
      <c r="B46">
        <f>V3</f>
        <v>6.3952</v>
      </c>
      <c r="C46">
        <f>W3</f>
        <v>3.8376000000000001</v>
      </c>
    </row>
    <row r="47" spans="1:18" x14ac:dyDescent="0.25">
      <c r="A47" s="1">
        <v>7</v>
      </c>
      <c r="B47">
        <f>Z3</f>
        <v>7.7529000000000003</v>
      </c>
      <c r="C47">
        <f>AA3</f>
        <v>3.5219</v>
      </c>
    </row>
    <row r="48" spans="1:18" x14ac:dyDescent="0.25">
      <c r="A48" s="1">
        <v>8</v>
      </c>
      <c r="B48">
        <f>AD3</f>
        <v>7.2336999999999998</v>
      </c>
      <c r="C48">
        <f>AE3</f>
        <v>4.0243000000000002</v>
      </c>
    </row>
    <row r="50" spans="1:3" x14ac:dyDescent="0.25">
      <c r="A50" t="s">
        <v>19</v>
      </c>
      <c r="B50">
        <f>AVERAGE(B41:B48)</f>
        <v>6.9739374999999999</v>
      </c>
      <c r="C50">
        <f>AVERAGE(C41:C48)</f>
        <v>5.3102750000000007</v>
      </c>
    </row>
    <row r="51" spans="1:3" x14ac:dyDescent="0.25">
      <c r="A51" t="s">
        <v>8</v>
      </c>
      <c r="B51">
        <f>STDEV(B41:B48)</f>
        <v>0.97332231475131037</v>
      </c>
      <c r="C51">
        <f>STDEV(C41:C48)</f>
        <v>2.7434126973273885</v>
      </c>
    </row>
    <row r="52" spans="1:3" x14ac:dyDescent="0.25">
      <c r="A52" t="s">
        <v>20</v>
      </c>
      <c r="B52">
        <f>1.5*B51</f>
        <v>1.4599834721269656</v>
      </c>
      <c r="C52">
        <f>1.5*C51</f>
        <v>4.1151190459910829</v>
      </c>
    </row>
    <row r="53" spans="1:3" x14ac:dyDescent="0.25">
      <c r="A53" t="s">
        <v>9</v>
      </c>
      <c r="B53">
        <f>2*B51</f>
        <v>1.9466446295026207</v>
      </c>
      <c r="C53">
        <f>2*C51</f>
        <v>5.4868253946547769</v>
      </c>
    </row>
    <row r="54" spans="1:3" x14ac:dyDescent="0.25">
      <c r="A54" t="s">
        <v>21</v>
      </c>
      <c r="B54">
        <f>B50+B52</f>
        <v>8.4339209721269661</v>
      </c>
      <c r="C54">
        <f>C50+C52</f>
        <v>9.4253940459910837</v>
      </c>
    </row>
    <row r="55" spans="1:3" x14ac:dyDescent="0.25">
      <c r="A55" t="s">
        <v>10</v>
      </c>
      <c r="B55">
        <f>B50+B53</f>
        <v>8.9205821295026198</v>
      </c>
      <c r="C55">
        <f>C50+C53</f>
        <v>10.797100394654777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2015-03-11T02:39:41Z</dcterms:created>
  <dcterms:modified xsi:type="dcterms:W3CDTF">2015-04-15T01:26:46Z</dcterms:modified>
</cp:coreProperties>
</file>