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<sst xmlns="http://schemas.openxmlformats.org/spreadsheetml/2006/main" count="48" uniqueCount="22">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</sst>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5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434</v>
      </c>
      <c r="B3">
        <v>9.4117999999999995</v>
      </c>
      <c r="C3">
        <v>4.8090000000000002</v>
      </c>
      <c r="E3" s="1">
        <v>434</v>
      </c>
      <c r="F3">
        <v>11.141</v>
      </c>
      <c r="G3">
        <v>3.6688999999999998</v>
      </c>
      <c r="I3" s="1">
        <v>434</v>
      </c>
      <c r="J3">
        <v>10.6441</v>
      </c>
      <c r="K3">
        <v>9.6069999999999993</v>
      </c>
      <c r="M3" s="1">
        <v>434</v>
      </c>
      <c r="N3">
        <v>10.5115</v>
      </c>
      <c r="O3">
        <v>6.1192000000000002</v>
      </c>
      <c r="Q3" s="1">
        <v>434</v>
      </c>
      <c r="R3">
        <v>10.2241</v>
      </c>
      <c r="S3">
        <v>4.6687000000000003</v>
      </c>
      <c r="U3" s="1">
        <v>434</v>
      </c>
      <c r="V3">
        <v>11.3969</v>
      </c>
      <c r="W3">
        <v>3.6682000000000001</v>
      </c>
      <c r="Y3" s="1">
        <v>434</v>
      </c>
      <c r="Z3">
        <v>9.1995000000000005</v>
      </c>
      <c r="AA3">
        <v>4.8623000000000003</v>
      </c>
      <c r="AC3" s="1">
        <v>434</v>
      </c>
      <c r="AD3">
        <v>9.2422000000000004</v>
      </c>
      <c r="AE3">
        <v>4.2614999999999998</v>
      </c>
    </row>
    <row r="4" spans="1:31" x14ac:dyDescent="0.25">
      <c r="A4" s="1">
        <v>0.1</v>
      </c>
      <c r="B4">
        <v>9.1229999999999993</v>
      </c>
      <c r="C4">
        <v>4.3102999999999998</v>
      </c>
      <c r="E4" s="1">
        <v>0.1</v>
      </c>
      <c r="F4">
        <v>10.917999999999999</v>
      </c>
      <c r="G4">
        <v>15.4971</v>
      </c>
      <c r="I4" s="1">
        <v>0.1</v>
      </c>
      <c r="J4">
        <v>9.6312999999999995</v>
      </c>
      <c r="K4">
        <v>7.9306000000000001</v>
      </c>
      <c r="M4" s="1">
        <v>0.1</v>
      </c>
      <c r="N4">
        <v>9.3983000000000008</v>
      </c>
      <c r="O4">
        <v>3.1800999999999999</v>
      </c>
      <c r="Q4" s="1">
        <v>0.1</v>
      </c>
      <c r="R4">
        <v>11.1784</v>
      </c>
      <c r="S4">
        <v>3.3397999999999999</v>
      </c>
      <c r="U4" s="1">
        <v>0.1</v>
      </c>
      <c r="V4">
        <v>9.8108000000000004</v>
      </c>
      <c r="W4">
        <v>4.4412000000000003</v>
      </c>
      <c r="Y4" s="1">
        <v>0.1</v>
      </c>
      <c r="Z4">
        <v>8.7234999999999996</v>
      </c>
      <c r="AA4">
        <v>3.915</v>
      </c>
      <c r="AC4" s="1">
        <v>0.1</v>
      </c>
      <c r="AD4">
        <v>12.0641</v>
      </c>
      <c r="AE4">
        <v>5.9191000000000003</v>
      </c>
    </row>
    <row r="5" spans="1:31" x14ac:dyDescent="0.25">
      <c r="A5" s="1">
        <v>0.2</v>
      </c>
      <c r="B5">
        <v>8.8132999999999999</v>
      </c>
      <c r="C5">
        <v>6.3769</v>
      </c>
      <c r="E5" s="1">
        <v>0.2</v>
      </c>
      <c r="F5">
        <v>12.8339</v>
      </c>
      <c r="G5">
        <v>5.5091999999999999</v>
      </c>
      <c r="I5" s="1">
        <v>0.2</v>
      </c>
      <c r="J5">
        <v>11.2074</v>
      </c>
      <c r="K5">
        <v>5.8905000000000003</v>
      </c>
      <c r="M5" s="1">
        <v>0.2</v>
      </c>
      <c r="N5">
        <v>9.1371000000000002</v>
      </c>
      <c r="O5">
        <v>3.6387999999999998</v>
      </c>
      <c r="Q5" s="1">
        <v>0.2</v>
      </c>
      <c r="R5">
        <v>8.8007000000000009</v>
      </c>
      <c r="S5">
        <v>4.7458999999999998</v>
      </c>
      <c r="U5" s="1">
        <v>0.2</v>
      </c>
      <c r="V5">
        <v>9.7553999999999998</v>
      </c>
      <c r="W5">
        <v>4.4099000000000004</v>
      </c>
      <c r="Y5" s="1">
        <v>0.2</v>
      </c>
      <c r="Z5">
        <v>7.7706</v>
      </c>
      <c r="AA5">
        <v>4.9764999999999997</v>
      </c>
      <c r="AC5" s="1">
        <v>0.2</v>
      </c>
      <c r="AD5">
        <v>14.1883</v>
      </c>
      <c r="AE5">
        <v>4.0831</v>
      </c>
    </row>
    <row r="6" spans="1:31" x14ac:dyDescent="0.25">
      <c r="A6" s="1">
        <v>0.3</v>
      </c>
      <c r="B6">
        <v>9.0513999999999992</v>
      </c>
      <c r="C6">
        <v>7.1859000000000002</v>
      </c>
      <c r="E6" s="1">
        <v>0.3</v>
      </c>
      <c r="F6">
        <v>7.8891999999999998</v>
      </c>
      <c r="G6">
        <v>3.2342</v>
      </c>
      <c r="I6" s="1">
        <v>0.3</v>
      </c>
      <c r="J6">
        <v>10.574400000000001</v>
      </c>
      <c r="K6">
        <v>4.8467000000000002</v>
      </c>
      <c r="M6" s="1">
        <v>0.3</v>
      </c>
      <c r="N6">
        <v>8.7312999999999992</v>
      </c>
      <c r="O6">
        <v>3.375</v>
      </c>
      <c r="Q6" s="1">
        <v>0.3</v>
      </c>
      <c r="R6">
        <v>9.4946000000000002</v>
      </c>
      <c r="S6">
        <v>4.8590999999999998</v>
      </c>
      <c r="U6" s="1">
        <v>0.3</v>
      </c>
      <c r="V6">
        <v>9.5225000000000009</v>
      </c>
      <c r="W6">
        <v>3.7827999999999999</v>
      </c>
      <c r="Y6" s="1">
        <v>0.3</v>
      </c>
      <c r="Z6">
        <v>7.7563000000000004</v>
      </c>
      <c r="AA6">
        <v>4.8890000000000002</v>
      </c>
      <c r="AC6" s="1">
        <v>0.3</v>
      </c>
      <c r="AD6">
        <v>12.708</v>
      </c>
      <c r="AE6">
        <v>6.1165000000000003</v>
      </c>
    </row>
    <row r="7" spans="1:31" x14ac:dyDescent="0.25">
      <c r="A7" s="1">
        <v>0.4</v>
      </c>
      <c r="B7">
        <v>8.3994</v>
      </c>
      <c r="C7">
        <v>4.4989999999999997</v>
      </c>
      <c r="E7" s="1">
        <v>0.4</v>
      </c>
      <c r="F7">
        <v>10.0425</v>
      </c>
      <c r="G7">
        <v>4.0845000000000002</v>
      </c>
      <c r="I7" s="1">
        <v>0.4</v>
      </c>
      <c r="J7">
        <v>10.5137</v>
      </c>
      <c r="K7">
        <v>3.2440000000000002</v>
      </c>
      <c r="M7" s="1">
        <v>0.4</v>
      </c>
      <c r="N7">
        <v>9.7484000000000002</v>
      </c>
      <c r="O7">
        <v>3.8069999999999999</v>
      </c>
      <c r="Q7" s="1">
        <v>0.4</v>
      </c>
      <c r="R7">
        <v>9.6193000000000008</v>
      </c>
      <c r="S7">
        <v>4.1749000000000001</v>
      </c>
      <c r="U7" s="1">
        <v>0.4</v>
      </c>
      <c r="V7">
        <v>11.7608</v>
      </c>
      <c r="W7">
        <v>3.7797000000000001</v>
      </c>
      <c r="Y7" s="1">
        <v>0.4</v>
      </c>
      <c r="Z7">
        <v>9.4803999999999995</v>
      </c>
      <c r="AA7">
        <v>9.5231999999999992</v>
      </c>
      <c r="AC7" s="1">
        <v>0.4</v>
      </c>
      <c r="AD7">
        <v>8.6175999999999995</v>
      </c>
      <c r="AE7">
        <v>3.3157000000000001</v>
      </c>
    </row>
    <row r="8" spans="1:31" x14ac:dyDescent="0.25">
      <c r="A8" s="1">
        <v>0.5</v>
      </c>
      <c r="B8">
        <v>6.7827000000000002</v>
      </c>
      <c r="C8">
        <v>6.0355999999999996</v>
      </c>
      <c r="E8" s="1">
        <v>0.5</v>
      </c>
      <c r="F8">
        <v>8.6966999999999999</v>
      </c>
      <c r="G8">
        <v>6.3982000000000001</v>
      </c>
      <c r="I8" s="1">
        <v>0.5</v>
      </c>
      <c r="J8">
        <v>10.347099999999999</v>
      </c>
      <c r="K8">
        <v>4.2939999999999996</v>
      </c>
      <c r="M8" s="1">
        <v>0.5</v>
      </c>
      <c r="N8">
        <v>9.2210999999999999</v>
      </c>
      <c r="O8">
        <v>7.9406999999999996</v>
      </c>
      <c r="Q8" s="1">
        <v>0.5</v>
      </c>
      <c r="R8">
        <v>10.972300000000001</v>
      </c>
      <c r="S8">
        <v>3.4868999999999999</v>
      </c>
      <c r="U8" s="1">
        <v>0.5</v>
      </c>
      <c r="V8">
        <v>10.497299999999999</v>
      </c>
      <c r="W8">
        <v>4.0298999999999996</v>
      </c>
      <c r="Y8" s="1">
        <v>0.5</v>
      </c>
      <c r="Z8">
        <v>13.918900000000001</v>
      </c>
      <c r="AA8">
        <v>5.1022999999999996</v>
      </c>
      <c r="AC8" s="1">
        <v>0.5</v>
      </c>
      <c r="AD8">
        <v>7.2545999999999999</v>
      </c>
      <c r="AE8">
        <v>3.5449999999999999</v>
      </c>
    </row>
    <row r="9" spans="1:31" x14ac:dyDescent="0.25">
      <c r="A9" s="1">
        <v>0.6</v>
      </c>
      <c r="B9">
        <v>7.7027999999999999</v>
      </c>
      <c r="C9">
        <v>3.81</v>
      </c>
      <c r="E9" s="1">
        <v>0.6</v>
      </c>
      <c r="F9">
        <v>7.7359</v>
      </c>
      <c r="G9">
        <v>4.7729999999999997</v>
      </c>
      <c r="I9" s="1">
        <v>0.6</v>
      </c>
      <c r="J9">
        <v>10.511200000000001</v>
      </c>
      <c r="K9">
        <v>4.5350000000000001</v>
      </c>
      <c r="M9" s="1">
        <v>0.6</v>
      </c>
      <c r="N9">
        <v>7.5359999999999996</v>
      </c>
      <c r="O9">
        <v>15.7735</v>
      </c>
      <c r="Q9" s="1">
        <v>0.6</v>
      </c>
      <c r="R9">
        <v>15.2263</v>
      </c>
      <c r="S9">
        <v>4.6067999999999998</v>
      </c>
      <c r="U9" s="1">
        <v>0.6</v>
      </c>
      <c r="V9">
        <v>8.6606000000000005</v>
      </c>
      <c r="W9">
        <v>7.9276999999999997</v>
      </c>
      <c r="Y9" s="1">
        <v>0.6</v>
      </c>
      <c r="Z9">
        <v>9.5091000000000001</v>
      </c>
      <c r="AA9">
        <v>4.9515000000000002</v>
      </c>
      <c r="AC9" s="1">
        <v>0.6</v>
      </c>
      <c r="AD9">
        <v>8.6542999999999992</v>
      </c>
      <c r="AE9">
        <v>3.0992000000000002</v>
      </c>
    </row>
    <row r="10" spans="1:31" x14ac:dyDescent="0.25">
      <c r="A10" s="1">
        <v>0.7</v>
      </c>
      <c r="B10">
        <v>10.471500000000001</v>
      </c>
      <c r="C10">
        <v>3.9055</v>
      </c>
      <c r="E10" s="1">
        <v>0.7</v>
      </c>
      <c r="F10">
        <v>11.4838</v>
      </c>
      <c r="G10">
        <v>3.7054999999999998</v>
      </c>
      <c r="I10" s="1">
        <v>0.7</v>
      </c>
      <c r="J10">
        <v>12.0586</v>
      </c>
      <c r="K10">
        <v>4.3924000000000003</v>
      </c>
      <c r="M10" s="1">
        <v>0.7</v>
      </c>
      <c r="N10">
        <v>8.9474999999999998</v>
      </c>
      <c r="O10">
        <v>14.408099999999999</v>
      </c>
      <c r="Q10" s="1">
        <v>0.7</v>
      </c>
      <c r="R10">
        <v>7.1898</v>
      </c>
      <c r="S10">
        <v>5.1520999999999999</v>
      </c>
      <c r="U10" s="1">
        <v>0.7</v>
      </c>
      <c r="V10">
        <v>10.1686</v>
      </c>
      <c r="W10">
        <v>3.8331</v>
      </c>
      <c r="Y10" s="1">
        <v>0.7</v>
      </c>
      <c r="Z10">
        <v>10.035</v>
      </c>
      <c r="AA10">
        <v>5.3089000000000004</v>
      </c>
      <c r="AC10" s="1">
        <v>0.7</v>
      </c>
      <c r="AD10">
        <v>10.6647</v>
      </c>
      <c r="AE10">
        <v>4.1817000000000002</v>
      </c>
    </row>
    <row r="11" spans="1:31" x14ac:dyDescent="0.25">
      <c r="A11" s="1">
        <v>0.8</v>
      </c>
      <c r="B11">
        <v>12.036</v>
      </c>
      <c r="C11">
        <v>3.7496999999999998</v>
      </c>
      <c r="E11" s="1">
        <v>0.8</v>
      </c>
      <c r="F11">
        <v>12.1351</v>
      </c>
      <c r="G11">
        <v>4.4104000000000001</v>
      </c>
      <c r="I11" s="1">
        <v>0.8</v>
      </c>
      <c r="J11">
        <v>13.2021</v>
      </c>
      <c r="K11">
        <v>8.9429999999999996</v>
      </c>
      <c r="M11" s="1">
        <v>0.8</v>
      </c>
      <c r="N11">
        <v>13.2789</v>
      </c>
      <c r="O11">
        <v>11.3439</v>
      </c>
      <c r="Q11" s="1">
        <v>0.8</v>
      </c>
      <c r="R11">
        <v>8.1753</v>
      </c>
      <c r="S11">
        <v>4.5030000000000001</v>
      </c>
      <c r="U11" s="1">
        <v>0.8</v>
      </c>
      <c r="V11">
        <v>11.9598</v>
      </c>
      <c r="W11">
        <v>3.7536</v>
      </c>
      <c r="Y11" s="1">
        <v>0.8</v>
      </c>
      <c r="Z11">
        <v>11.481999999999999</v>
      </c>
      <c r="AA11">
        <v>4.1707999999999998</v>
      </c>
      <c r="AC11" s="1">
        <v>0.8</v>
      </c>
      <c r="AD11">
        <v>10.0593</v>
      </c>
      <c r="AE11">
        <v>3.4317000000000002</v>
      </c>
    </row>
    <row r="12" spans="1:31" x14ac:dyDescent="0.25">
      <c r="A12" s="1">
        <v>0.9</v>
      </c>
      <c r="B12">
        <v>9.9789999999999992</v>
      </c>
      <c r="C12">
        <v>6.0743</v>
      </c>
      <c r="E12" s="1">
        <v>0.9</v>
      </c>
      <c r="F12">
        <v>15.154199999999999</v>
      </c>
      <c r="G12">
        <v>4.6962000000000002</v>
      </c>
      <c r="I12" s="1">
        <v>0.9</v>
      </c>
      <c r="J12">
        <v>11.5875</v>
      </c>
      <c r="K12">
        <v>13.239699999999999</v>
      </c>
      <c r="M12" s="1">
        <v>0.9</v>
      </c>
      <c r="N12">
        <v>12.4255</v>
      </c>
      <c r="O12">
        <v>15.7742</v>
      </c>
      <c r="Q12" s="1">
        <v>0.9</v>
      </c>
      <c r="R12">
        <v>9.5051000000000005</v>
      </c>
      <c r="S12">
        <v>3.6959</v>
      </c>
      <c r="U12" s="1">
        <v>0.9</v>
      </c>
      <c r="V12">
        <v>12.8964</v>
      </c>
      <c r="W12">
        <v>3.4588000000000001</v>
      </c>
      <c r="Y12" s="1">
        <v>0.9</v>
      </c>
      <c r="Z12">
        <v>11.0273</v>
      </c>
      <c r="AA12">
        <v>5.2149999999999999</v>
      </c>
      <c r="AC12" s="1">
        <v>0.9</v>
      </c>
      <c r="AD12">
        <v>10.273199999999999</v>
      </c>
      <c r="AE12">
        <v>3.9935999999999998</v>
      </c>
    </row>
    <row r="13" spans="1:31" x14ac:dyDescent="0.25">
      <c r="A13" s="1">
        <v>1</v>
      </c>
      <c r="B13">
        <v>9.5195000000000007</v>
      </c>
      <c r="C13">
        <v>4.4241999999999999</v>
      </c>
      <c r="E13" s="1">
        <v>1</v>
      </c>
      <c r="F13">
        <v>11.0085</v>
      </c>
      <c r="G13">
        <v>3.6976</v>
      </c>
      <c r="I13" s="1">
        <v>1</v>
      </c>
      <c r="J13">
        <v>8.0902999999999992</v>
      </c>
      <c r="K13">
        <v>10.5364</v>
      </c>
      <c r="M13" s="1">
        <v>1</v>
      </c>
      <c r="N13">
        <v>10.3908</v>
      </c>
      <c r="O13">
        <v>19.963000000000001</v>
      </c>
      <c r="Q13" s="1">
        <v>1</v>
      </c>
      <c r="R13">
        <v>13.4924</v>
      </c>
      <c r="S13">
        <v>4.3361999999999998</v>
      </c>
      <c r="U13" s="1">
        <v>1</v>
      </c>
      <c r="V13">
        <v>10.5441</v>
      </c>
      <c r="W13">
        <v>3.8668999999999998</v>
      </c>
      <c r="Y13" s="1">
        <v>1</v>
      </c>
      <c r="Z13">
        <v>8.2414000000000005</v>
      </c>
      <c r="AA13">
        <v>5.3689999999999998</v>
      </c>
      <c r="AC13" s="1">
        <v>1</v>
      </c>
      <c r="AD13">
        <v>7.5608000000000004</v>
      </c>
      <c r="AE13">
        <v>3.9350999999999998</v>
      </c>
    </row>
    <row r="15" spans="1:31" x14ac:dyDescent="0.25">
      <c r="A15" t="s">
        <v>7</v>
      </c>
      <c r="B15">
        <f>AVERAGE(B4:B13)</f>
        <v>9.187859999999997</v>
      </c>
      <c r="C15">
        <f>AVERAGE(C4:C13)</f>
        <v>5.0371399999999991</v>
      </c>
      <c r="F15">
        <f>AVERAGE(F4:F13)</f>
        <v>10.789779999999999</v>
      </c>
      <c r="G15">
        <f>AVERAGE(G4:G13)</f>
        <v>5.6005900000000004</v>
      </c>
      <c r="J15">
        <f>AVERAGE(J4:J13)</f>
        <v>10.772360000000001</v>
      </c>
      <c r="K15">
        <f>AVERAGE(K4:K13)</f>
        <v>6.7852300000000003</v>
      </c>
      <c r="N15">
        <f>AVERAGE(N4:N13)</f>
        <v>9.8814900000000012</v>
      </c>
      <c r="O15">
        <f>AVERAGE(O4:O13)</f>
        <v>9.9204299999999996</v>
      </c>
      <c r="R15">
        <f>AVERAGE(R4:R13)</f>
        <v>10.36542</v>
      </c>
      <c r="S15">
        <f>AVERAGE(S4:S13)</f>
        <v>4.2900599999999995</v>
      </c>
      <c r="V15">
        <f>AVERAGE(V4:V13)</f>
        <v>10.55763</v>
      </c>
      <c r="W15">
        <f>AVERAGE(W4:W13)</f>
        <v>4.3283600000000009</v>
      </c>
      <c r="Z15">
        <f>AVERAGE(Z4:Z13)</f>
        <v>9.7944499999999994</v>
      </c>
      <c r="AA15">
        <f>AVERAGE(AA4:AA13)</f>
        <v>5.3421199999999995</v>
      </c>
      <c r="AD15">
        <f>AVERAGE(AD4:AD13)</f>
        <v>10.204490000000002</v>
      </c>
      <c r="AE15">
        <f>AVERAGE(AE4:AE13)</f>
        <v>4.1620699999999999</v>
      </c>
    </row>
    <row r="16" spans="1:31" x14ac:dyDescent="0.25">
      <c r="A16" t="s">
        <v>8</v>
      </c>
      <c r="B16">
        <f>STDEV(B4:B13)</f>
        <v>1.4632730072607121</v>
      </c>
      <c r="C16">
        <f>STDEV(C4:C13)</f>
        <v>1.2526558250373518</v>
      </c>
      <c r="F16">
        <f>STDEV(F4:F13)</f>
        <v>2.3156802613678948</v>
      </c>
      <c r="G16">
        <f>STDEV(G4:G13)</f>
        <v>3.5996279176387715</v>
      </c>
      <c r="J16">
        <f>STDEV(J4:J13)</f>
        <v>1.3849336271300325</v>
      </c>
      <c r="K16">
        <f>STDEV(K4:K13)</f>
        <v>3.2624709582530307</v>
      </c>
      <c r="N16">
        <f>STDEV(N4:N13)</f>
        <v>1.7388307983942561</v>
      </c>
      <c r="O16">
        <f>STDEV(O4:O13)</f>
        <v>6.3295659654689018</v>
      </c>
      <c r="R16">
        <f>STDEV(R4:R13)</f>
        <v>2.4454063015285534</v>
      </c>
      <c r="S16">
        <f>STDEV(S4:S13)</f>
        <v>0.60890193919510449</v>
      </c>
      <c r="V16">
        <f>STDEV(V4:V13)</f>
        <v>1.2871266855113901</v>
      </c>
      <c r="W16">
        <f>STDEV(W4:W13)</f>
        <v>1.2998753531695921</v>
      </c>
      <c r="Z16">
        <f>STDEV(Z4:Z13)</f>
        <v>1.9271646041961994</v>
      </c>
      <c r="AA16">
        <f>STDEV(AA4:AA13)</f>
        <v>1.5440628562335172</v>
      </c>
      <c r="AD16">
        <f>STDEV(AD4:AD13)</f>
        <v>2.2717175335219584</v>
      </c>
      <c r="AE16">
        <f>STDEV(AE4:AE13)</f>
        <v>1.0410315771174066</v>
      </c>
    </row>
    <row r="17" spans="1:42" x14ac:dyDescent="0.25">
      <c r="A17" t="s">
        <v>9</v>
      </c>
      <c r="B17">
        <f>2*B16</f>
        <v>2.9265460145214242</v>
      </c>
      <c r="C17">
        <f>2*C16</f>
        <v>2.5053116500747037</v>
      </c>
      <c r="F17">
        <f>2*F16</f>
        <v>4.6313605227357897</v>
      </c>
      <c r="G17">
        <f>2*G16</f>
        <v>7.1992558352775431</v>
      </c>
      <c r="J17">
        <f>2*J16</f>
        <v>2.7698672542600651</v>
      </c>
      <c r="K17">
        <f>2*K16</f>
        <v>6.5249419165060614</v>
      </c>
      <c r="N17">
        <f>2*N16</f>
        <v>3.4776615967885123</v>
      </c>
      <c r="O17">
        <f>2*O16</f>
        <v>12.659131930937804</v>
      </c>
      <c r="R17">
        <f>2*R16</f>
        <v>4.8908126030571069</v>
      </c>
      <c r="S17">
        <f>2*S16</f>
        <v>1.217803878390209</v>
      </c>
      <c r="V17">
        <f>2*V16</f>
        <v>2.5742533710227802</v>
      </c>
      <c r="W17">
        <f>2*W16</f>
        <v>2.5997507063391843</v>
      </c>
      <c r="Z17">
        <f>2*Z16</f>
        <v>3.8543292083923988</v>
      </c>
      <c r="AA17">
        <f>2*AA16</f>
        <v>3.0881257124670345</v>
      </c>
      <c r="AD17">
        <f>2*AD16</f>
        <v>4.5434350670439168</v>
      </c>
      <c r="AE17">
        <f>2*AE16</f>
        <v>2.0820631542348131</v>
      </c>
    </row>
    <row r="18" spans="1:42" x14ac:dyDescent="0.25">
      <c r="A18" t="s">
        <v>10</v>
      </c>
      <c r="B18">
        <f>B15+B17</f>
        <v>12.114406014521421</v>
      </c>
      <c r="C18">
        <f>C15+C17</f>
        <v>7.5424516500747032</v>
      </c>
      <c r="F18">
        <f>F15+F17</f>
        <v>15.421140522735788</v>
      </c>
      <c r="G18">
        <f>G15+G17</f>
        <v>12.799845835277544</v>
      </c>
      <c r="J18">
        <f>J15+J17</f>
        <v>13.542227254260066</v>
      </c>
      <c r="K18">
        <f>K15+K17</f>
        <v>13.310171916506061</v>
      </c>
      <c r="N18">
        <f>N15+N17</f>
        <v>13.359151596788514</v>
      </c>
      <c r="O18">
        <f>O15+O17</f>
        <v>22.579561930937803</v>
      </c>
      <c r="R18">
        <f>R15+R17</f>
        <v>15.256232603057107</v>
      </c>
      <c r="S18">
        <f>S15+S17</f>
        <v>5.507863878390209</v>
      </c>
      <c r="V18">
        <f>V15+V17</f>
        <v>13.131883371022781</v>
      </c>
      <c r="W18">
        <f>W15+W17</f>
        <v>6.9281107063391847</v>
      </c>
      <c r="Z18">
        <f>Z15+Z17</f>
        <v>13.648779208392398</v>
      </c>
      <c r="AA18">
        <f>AA15+AA17</f>
        <v>8.430245712467034</v>
      </c>
      <c r="AD18">
        <f>AD15+AD17</f>
        <v>14.747925067043919</v>
      </c>
      <c r="AE18">
        <f>AE15+AE17</f>
        <v>6.2441331542348131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10.221387499999999</v>
      </c>
      <c r="K26">
        <f>AVERAGE(C3,G3,K3,O3,S3,W3,AA3,AE3)</f>
        <v>5.2080999999999991</v>
      </c>
      <c r="N26">
        <f>J27-J26</f>
        <v>-0.11546249999999958</v>
      </c>
      <c r="O26">
        <f>K27-K26</f>
        <v>0.85855000000000103</v>
      </c>
      <c r="P26" s="1">
        <v>0.1</v>
      </c>
      <c r="Q26">
        <f>N26/J26*100</f>
        <v>-1.1296166983200626</v>
      </c>
      <c r="R26">
        <f>O26/K26*100</f>
        <v>16.484898523453872</v>
      </c>
      <c r="U26">
        <f>J26</f>
        <v>10.221387499999999</v>
      </c>
      <c r="V26">
        <f>K26</f>
        <v>5.2080999999999991</v>
      </c>
      <c r="W26">
        <f>Q26</f>
        <v>-1.1296166983200626</v>
      </c>
      <c r="X26">
        <f>Q27</f>
        <v>0.8995843274702251</v>
      </c>
      <c r="Y26">
        <f>Q28</f>
        <v>-7.3906306751407174</v>
      </c>
      <c r="Z26">
        <f>Q29</f>
        <v>-4.3890812279643843</v>
      </c>
      <c r="AA26">
        <f>Q30</f>
        <v>-4.9900270388926939</v>
      </c>
      <c r="AB26">
        <f>Q31</f>
        <v>-7.6248209942143168</v>
      </c>
      <c r="AC26">
        <f>Q32</f>
        <v>-0.91915114264085518</v>
      </c>
      <c r="AD26">
        <f>Q33</f>
        <v>12.910918405157815</v>
      </c>
      <c r="AE26">
        <f>Q34</f>
        <v>13.546473020419198</v>
      </c>
      <c r="AF26">
        <f>Q35</f>
        <v>-3.5749794242709196</v>
      </c>
      <c r="AG26">
        <f>R26</f>
        <v>16.484898523453872</v>
      </c>
      <c r="AH26">
        <f>R27</f>
        <v>-4.8818187054779871</v>
      </c>
      <c r="AI26">
        <f>R28</f>
        <v>-8.1018029607726074</v>
      </c>
      <c r="AJ26">
        <f>R29</f>
        <v>-12.568883085962224</v>
      </c>
      <c r="AK26">
        <f>R30</f>
        <v>-1.9973694821527843</v>
      </c>
      <c r="AL26">
        <f>R31</f>
        <v>18.749399973118834</v>
      </c>
      <c r="AM26">
        <f>R32</f>
        <v>7.7343464987231529</v>
      </c>
      <c r="AN26">
        <f>R33</f>
        <v>6.3394040052994409</v>
      </c>
      <c r="AO26">
        <f>R34</f>
        <v>34.760517271173775</v>
      </c>
      <c r="AP26">
        <f>R35</f>
        <v>34.714195195944804</v>
      </c>
    </row>
    <row r="27" spans="1:42" x14ac:dyDescent="0.25">
      <c r="I27" s="1">
        <v>0.1</v>
      </c>
      <c r="J27">
        <f>AVERAGE(B4,F4,J4,N4,R4,V4,Z4,AD4)</f>
        <v>10.105924999999999</v>
      </c>
      <c r="K27">
        <f>AVERAGE(C4,G4,K4,O4,S4,W4,AA4,AE4)</f>
        <v>6.0666500000000001</v>
      </c>
      <c r="N27">
        <f>J28-J26</f>
        <v>9.1950000000000642E-2</v>
      </c>
      <c r="O27">
        <f>K28-K26</f>
        <v>-0.25424999999999898</v>
      </c>
      <c r="P27" s="1">
        <v>0.2</v>
      </c>
      <c r="Q27">
        <f>N27/J26*100</f>
        <v>0.8995843274702251</v>
      </c>
      <c r="R27">
        <f>O27/K26*100</f>
        <v>-4.8818187054779871</v>
      </c>
    </row>
    <row r="28" spans="1:42" x14ac:dyDescent="0.25">
      <c r="I28" s="1">
        <v>0.2</v>
      </c>
      <c r="J28">
        <f>AVERAGE(B5,F5,J5,N5,R5,V5,Z5,AD5)</f>
        <v>10.313337499999999</v>
      </c>
      <c r="K28">
        <f>AVERAGE(C5,G5,K5,O5,S5,W5,AA5,AE5)</f>
        <v>4.9538500000000001</v>
      </c>
      <c r="N28">
        <f>J29-J26</f>
        <v>-0.7554249999999989</v>
      </c>
      <c r="O28">
        <f>K29-K26</f>
        <v>-0.42194999999999805</v>
      </c>
      <c r="P28" s="1">
        <v>0.3</v>
      </c>
      <c r="Q28">
        <f>N28/J26*100</f>
        <v>-7.3906306751407174</v>
      </c>
      <c r="R28">
        <f>O28/K26*100</f>
        <v>-8.1018029607726074</v>
      </c>
    </row>
    <row r="29" spans="1:42" x14ac:dyDescent="0.25">
      <c r="I29" s="1">
        <v>0.3</v>
      </c>
      <c r="J29">
        <f>AVERAGE(B6,F6,J6,N6,R6,V6,Z6,AD6)</f>
        <v>9.4659624999999998</v>
      </c>
      <c r="K29">
        <f>AVERAGE(C6,G6,K6,O6,S6,W6,AA6,AE6)</f>
        <v>4.786150000000001</v>
      </c>
      <c r="N29">
        <f>J30-J26</f>
        <v>-0.44862499999999805</v>
      </c>
      <c r="O29">
        <f>K30-K26</f>
        <v>-0.65459999999999852</v>
      </c>
      <c r="P29" s="1">
        <v>0.4</v>
      </c>
      <c r="Q29">
        <f>N29/J26*100</f>
        <v>-4.3890812279643843</v>
      </c>
      <c r="R29">
        <f>O29/K26*100</f>
        <v>-12.568883085962224</v>
      </c>
    </row>
    <row r="30" spans="1:42" x14ac:dyDescent="0.25">
      <c r="I30" s="1">
        <v>0.4</v>
      </c>
      <c r="J30">
        <f>AVERAGE(B7,F7,J7,N7,R7,V7,Z7,AD7)</f>
        <v>9.7727625000000007</v>
      </c>
      <c r="K30">
        <f>AVERAGE(C7,G7,K7,O7,S7,W7,AA7,AE7)</f>
        <v>4.5535000000000005</v>
      </c>
      <c r="N30">
        <f>J31-J26</f>
        <v>-0.51004999999999789</v>
      </c>
      <c r="O30">
        <f>K31-K26</f>
        <v>-0.10402499999999915</v>
      </c>
      <c r="P30" s="1">
        <v>0.5</v>
      </c>
      <c r="Q30">
        <f>N30/J26*100</f>
        <v>-4.9900270388926939</v>
      </c>
      <c r="R30">
        <f>O30/K26*100</f>
        <v>-1.9973694821527843</v>
      </c>
    </row>
    <row r="31" spans="1:42" x14ac:dyDescent="0.25">
      <c r="I31" s="1">
        <v>0.5</v>
      </c>
      <c r="J31">
        <f>AVERAGE(B8,F8,J8,N8,R8,V8,Z8,AD8)</f>
        <v>9.7113375000000008</v>
      </c>
      <c r="K31">
        <f>AVERAGE(C8,G8,K8,O8,S8,W8,AA8,AE8)</f>
        <v>5.1040749999999999</v>
      </c>
      <c r="N31">
        <f>J32-J26</f>
        <v>-0.77936249999999774</v>
      </c>
      <c r="O31">
        <f>K32-K26</f>
        <v>0.97648750000000195</v>
      </c>
      <c r="P31" s="1">
        <v>0.6</v>
      </c>
      <c r="Q31">
        <f>N31/J26*100</f>
        <v>-7.6248209942143168</v>
      </c>
      <c r="R31">
        <f>O31/K26*100</f>
        <v>18.749399973118834</v>
      </c>
    </row>
    <row r="32" spans="1:42" x14ac:dyDescent="0.25">
      <c r="I32" s="1">
        <v>0.6</v>
      </c>
      <c r="J32">
        <f>AVERAGE(B9,F9,J9,N9,R9,V9,Z9,AD9)</f>
        <v>9.442025000000001</v>
      </c>
      <c r="K32">
        <f>AVERAGE(C9,G9,K9,O9,S9,W9,AA9,AE9)</f>
        <v>6.184587500000001</v>
      </c>
      <c r="N32">
        <f>J33-J26</f>
        <v>-9.3949999999999534E-2</v>
      </c>
      <c r="O32">
        <f>K33-K26</f>
        <v>0.40281250000000046</v>
      </c>
      <c r="P32" s="1">
        <v>0.7</v>
      </c>
      <c r="Q32">
        <f>N32/J26*100</f>
        <v>-0.91915114264085518</v>
      </c>
      <c r="R32">
        <f>O32/K26*100</f>
        <v>7.7343464987231529</v>
      </c>
    </row>
    <row r="33" spans="1:18" x14ac:dyDescent="0.25">
      <c r="I33" s="1">
        <v>0.7</v>
      </c>
      <c r="J33">
        <f>AVERAGE(B10,F10,J10,N10,R10,V10,Z10,AD10)</f>
        <v>10.127437499999999</v>
      </c>
      <c r="K33">
        <f>AVERAGE(C10,G10,K10,O10,S10,W10,AA10,AE10)</f>
        <v>5.6109124999999995</v>
      </c>
      <c r="N33">
        <f>J34-J26</f>
        <v>1.3196750000000002</v>
      </c>
      <c r="O33">
        <f>K34-K26</f>
        <v>0.33016250000000014</v>
      </c>
      <c r="P33" s="1">
        <v>0.8</v>
      </c>
      <c r="Q33">
        <f>N33/J26*100</f>
        <v>12.910918405157815</v>
      </c>
      <c r="R33">
        <f>O33/K26*100</f>
        <v>6.3394040052994409</v>
      </c>
    </row>
    <row r="34" spans="1:18" x14ac:dyDescent="0.25">
      <c r="I34" s="1">
        <v>0.8</v>
      </c>
      <c r="J34">
        <f>AVERAGE(B11,F11,J11,N11,R11,V11,Z11,AD11)</f>
        <v>11.541062499999999</v>
      </c>
      <c r="K34">
        <f>AVERAGE(C11,G11,K11,O11,S11,W11,AA11,AE11)</f>
        <v>5.5382624999999992</v>
      </c>
      <c r="N34">
        <f>J35-J26</f>
        <v>1.3846375000000002</v>
      </c>
      <c r="O34">
        <f>K35-K26</f>
        <v>1.810362500000001</v>
      </c>
      <c r="P34" s="1">
        <v>0.9</v>
      </c>
      <c r="Q34">
        <f>N34/J26*100</f>
        <v>13.546473020419198</v>
      </c>
      <c r="R34">
        <f>O34/K26*100</f>
        <v>34.760517271173775</v>
      </c>
    </row>
    <row r="35" spans="1:18" x14ac:dyDescent="0.25">
      <c r="I35" s="1">
        <v>0.9</v>
      </c>
      <c r="J35">
        <f>AVERAGE(B12,F12,J12,N12,R12,V12,Z12,AD12)</f>
        <v>11.606024999999999</v>
      </c>
      <c r="K35">
        <f>AVERAGE(C12,G12,K12,O12,S12,W12,AA12,AE12)</f>
        <v>7.0184625</v>
      </c>
      <c r="N35">
        <f>J36-J26</f>
        <v>-0.3654124999999997</v>
      </c>
      <c r="O35">
        <f>K36-K26</f>
        <v>1.8079500000000008</v>
      </c>
      <c r="P35" s="1">
        <v>1</v>
      </c>
      <c r="Q35">
        <f>N35/J26*100</f>
        <v>-3.5749794242709196</v>
      </c>
      <c r="R35">
        <f>O35/K26*100</f>
        <v>34.714195195944804</v>
      </c>
    </row>
    <row r="36" spans="1:18" x14ac:dyDescent="0.25">
      <c r="I36" s="1">
        <v>1</v>
      </c>
      <c r="J36">
        <f>AVERAGE(B13,F13,J13,N13,R13,V13,Z13,AD13)</f>
        <v>9.855974999999999</v>
      </c>
      <c r="K36">
        <f>AVERAGE(C13,G13,K13,O13,S13,W13,AA13,AE13)</f>
        <v>7.0160499999999999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9.4117999999999995</v>
      </c>
      <c r="C41">
        <f>C3</f>
        <v>4.8090000000000002</v>
      </c>
    </row>
    <row r="42" spans="1:18" x14ac:dyDescent="0.25">
      <c r="A42" s="1">
        <v>2</v>
      </c>
      <c r="B42">
        <f>F3</f>
        <v>11.141</v>
      </c>
      <c r="C42">
        <f>G3</f>
        <v>3.6688999999999998</v>
      </c>
    </row>
    <row r="43" spans="1:18" x14ac:dyDescent="0.25">
      <c r="A43" s="1">
        <v>3</v>
      </c>
      <c r="B43">
        <f>J3</f>
        <v>10.6441</v>
      </c>
      <c r="C43">
        <f>K3</f>
        <v>9.6069999999999993</v>
      </c>
    </row>
    <row r="44" spans="1:18" x14ac:dyDescent="0.25">
      <c r="A44" s="1">
        <v>4</v>
      </c>
      <c r="B44">
        <f>N3</f>
        <v>10.5115</v>
      </c>
      <c r="C44">
        <f>O3</f>
        <v>6.1192000000000002</v>
      </c>
    </row>
    <row r="45" spans="1:18" x14ac:dyDescent="0.25">
      <c r="A45" s="1">
        <v>5</v>
      </c>
      <c r="B45">
        <f>R3</f>
        <v>10.2241</v>
      </c>
      <c r="C45">
        <f>S3</f>
        <v>4.6687000000000003</v>
      </c>
    </row>
    <row r="46" spans="1:18" x14ac:dyDescent="0.25">
      <c r="A46" s="1">
        <v>6</v>
      </c>
      <c r="B46">
        <f>V3</f>
        <v>11.3969</v>
      </c>
      <c r="C46">
        <f>W3</f>
        <v>3.6682000000000001</v>
      </c>
    </row>
    <row r="47" spans="1:18" x14ac:dyDescent="0.25">
      <c r="A47" s="1">
        <v>7</v>
      </c>
      <c r="B47">
        <f>Z3</f>
        <v>9.1995000000000005</v>
      </c>
      <c r="C47">
        <f>AA3</f>
        <v>4.8623000000000003</v>
      </c>
    </row>
    <row r="48" spans="1:18" x14ac:dyDescent="0.25">
      <c r="A48" s="1">
        <v>8</v>
      </c>
      <c r="B48">
        <f>AD3</f>
        <v>9.2422000000000004</v>
      </c>
      <c r="C48">
        <f>AE3</f>
        <v>4.2614999999999998</v>
      </c>
    </row>
    <row r="50" spans="1:3" x14ac:dyDescent="0.25">
      <c r="A50" t="s">
        <v>19</v>
      </c>
      <c r="B50">
        <f>AVERAGE(B41:B48)</f>
        <v>10.221387499999999</v>
      </c>
      <c r="C50">
        <f>AVERAGE(C41:C48)</f>
        <v>5.2080999999999991</v>
      </c>
    </row>
    <row r="51" spans="1:3" x14ac:dyDescent="0.25">
      <c r="A51" t="s">
        <v>8</v>
      </c>
      <c r="B51">
        <f>STDEV(B41:B48)</f>
        <v>0.85764373295592355</v>
      </c>
      <c r="C51">
        <f>STDEV(C41:C48)</f>
        <v>1.9415279491016522</v>
      </c>
    </row>
    <row r="52" spans="1:3" x14ac:dyDescent="0.25">
      <c r="A52" t="s">
        <v>20</v>
      </c>
      <c r="B52">
        <f>1.5*B51</f>
        <v>1.2864655994338854</v>
      </c>
      <c r="C52">
        <f>1.5*C51</f>
        <v>2.9122919236524782</v>
      </c>
    </row>
    <row r="53" spans="1:3" x14ac:dyDescent="0.25">
      <c r="A53" t="s">
        <v>9</v>
      </c>
      <c r="B53">
        <f>2*B51</f>
        <v>1.7152874659118471</v>
      </c>
      <c r="C53">
        <f>2*C51</f>
        <v>3.8830558982033043</v>
      </c>
    </row>
    <row r="54" spans="1:3" x14ac:dyDescent="0.25">
      <c r="A54" t="s">
        <v>21</v>
      </c>
      <c r="B54">
        <f>B50+B52</f>
        <v>11.507853099433884</v>
      </c>
      <c r="C54">
        <f>C50+C52</f>
        <v>8.1203919236524769</v>
      </c>
    </row>
    <row r="55" spans="1:3" x14ac:dyDescent="0.25">
      <c r="A55" t="s">
        <v>10</v>
      </c>
      <c r="B55">
        <f>B50+B53</f>
        <v>11.936674965911847</v>
      </c>
      <c r="C55">
        <f>C50+C53</f>
        <v>9.0911558982033043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2015-03-11T02:41:04Z</dcterms:created>
  <dcterms:modified xsi:type="dcterms:W3CDTF">2015-04-15T01:27:24Z</dcterms:modified>
</cp:coreProperties>
</file>