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4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O18" i="1" l="1"/>
  <c r="O27" i="1"/>
  <c r="R27" i="1" s="1"/>
  <c r="AH26" i="1" s="1"/>
  <c r="O35" i="1"/>
  <c r="R35" i="1" s="1"/>
  <c r="AP26" i="1" s="1"/>
  <c r="C51" i="1"/>
  <c r="C53" i="1" s="1"/>
  <c r="O32" i="1"/>
  <c r="R32" i="1" s="1"/>
  <c r="AM26" i="1" s="1"/>
  <c r="N29" i="1"/>
  <c r="Q29" i="1" s="1"/>
  <c r="Z26" i="1" s="1"/>
  <c r="O26" i="1"/>
  <c r="R26" i="1" s="1"/>
  <c r="AG26" i="1" s="1"/>
  <c r="O34" i="1"/>
  <c r="R34" i="1" s="1"/>
  <c r="AO26" i="1" s="1"/>
  <c r="N32" i="1"/>
  <c r="Q32" i="1" s="1"/>
  <c r="AC26" i="1" s="1"/>
  <c r="N33" i="1"/>
  <c r="Q33" i="1" s="1"/>
  <c r="AD26" i="1" s="1"/>
  <c r="B51" i="1"/>
  <c r="B53" i="1" s="1"/>
  <c r="B55" i="1" s="1"/>
  <c r="B18" i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K18" i="1"/>
  <c r="S18" i="1"/>
  <c r="AA18" i="1"/>
  <c r="C18" i="1"/>
  <c r="F18" i="1"/>
  <c r="N18" i="1"/>
  <c r="V18" i="1"/>
  <c r="AD18" i="1"/>
  <c r="N30" i="1"/>
  <c r="Q30" i="1" s="1"/>
  <c r="AA26" i="1" s="1"/>
  <c r="O29" i="1"/>
  <c r="R29" i="1" s="1"/>
  <c r="AJ26" i="1" s="1"/>
  <c r="N31" i="1"/>
  <c r="Q31" i="1" s="1"/>
  <c r="AB26" i="1" s="1"/>
  <c r="C50" i="1"/>
  <c r="C52" i="1" l="1"/>
  <c r="C54" i="1" s="1"/>
  <c r="B52" i="1"/>
  <c r="B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<sst xmlns="http://schemas.openxmlformats.org/spreadsheetml/2006/main" count="48" uniqueCount="22">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</sst>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1.6303000000000001</v>
      </c>
      <c r="G3">
        <v>22.246200000000002</v>
      </c>
      <c r="I3" s="1">
        <v>232</v>
      </c>
      <c r="M3" s="1">
        <v>232</v>
      </c>
      <c r="Q3" s="1">
        <v>232</v>
      </c>
      <c r="U3" s="1">
        <v>232</v>
      </c>
      <c r="V3">
        <v>1.3051999999999999</v>
      </c>
      <c r="W3">
        <v>11.053100000000001</v>
      </c>
      <c r="Y3" s="1">
        <v>232</v>
      </c>
      <c r="Z3">
        <v>1.4549000000000001</v>
      </c>
      <c r="AA3">
        <v>11.475</v>
      </c>
      <c r="AC3" s="1">
        <v>232</v>
      </c>
    </row>
    <row r="4" spans="1:31" x14ac:dyDescent="0.25">
      <c r="A4" s="1">
        <v>0.1</v>
      </c>
      <c r="E4" s="1">
        <v>0.1</v>
      </c>
      <c r="F4">
        <v>1.9037999999999999</v>
      </c>
      <c r="G4">
        <v>21.038499999999999</v>
      </c>
      <c r="I4" s="1">
        <v>0.1</v>
      </c>
      <c r="M4" s="1">
        <v>0.1</v>
      </c>
      <c r="Q4" s="1">
        <v>0.1</v>
      </c>
      <c r="U4" s="1">
        <v>0.1</v>
      </c>
      <c r="V4">
        <v>1.3337000000000001</v>
      </c>
      <c r="Y4" s="1">
        <v>0.1</v>
      </c>
      <c r="Z4">
        <v>1.1596</v>
      </c>
      <c r="AA4">
        <v>8.8698999999999995</v>
      </c>
      <c r="AC4" s="1">
        <v>0.1</v>
      </c>
    </row>
    <row r="5" spans="1:31" x14ac:dyDescent="0.25">
      <c r="A5" s="1">
        <v>0.2</v>
      </c>
      <c r="E5" s="1">
        <v>0.2</v>
      </c>
      <c r="F5">
        <v>2.4165000000000001</v>
      </c>
      <c r="G5">
        <v>23.482299999999999</v>
      </c>
      <c r="I5" s="1">
        <v>0.2</v>
      </c>
      <c r="M5" s="1">
        <v>0.2</v>
      </c>
      <c r="Q5" s="1">
        <v>0.2</v>
      </c>
      <c r="U5" s="1">
        <v>0.2</v>
      </c>
      <c r="V5">
        <v>1.0805</v>
      </c>
      <c r="W5">
        <v>6.6940999999999997</v>
      </c>
      <c r="Y5" s="1">
        <v>0.2</v>
      </c>
      <c r="Z5">
        <v>1.0689</v>
      </c>
      <c r="AA5">
        <v>7.9104000000000001</v>
      </c>
      <c r="AC5" s="1">
        <v>0.2</v>
      </c>
    </row>
    <row r="6" spans="1:31" x14ac:dyDescent="0.25">
      <c r="A6" s="1">
        <v>0.3</v>
      </c>
      <c r="E6" s="1">
        <v>0.3</v>
      </c>
      <c r="F6">
        <v>2.1187999999999998</v>
      </c>
      <c r="G6">
        <v>22.699400000000001</v>
      </c>
      <c r="I6" s="1">
        <v>0.3</v>
      </c>
      <c r="M6" s="1">
        <v>0.3</v>
      </c>
      <c r="Q6" s="1">
        <v>0.3</v>
      </c>
      <c r="U6" s="1">
        <v>0.3</v>
      </c>
      <c r="V6">
        <v>1.1902999999999999</v>
      </c>
      <c r="W6">
        <v>6.9550999999999998</v>
      </c>
      <c r="Y6" s="1">
        <v>0.3</v>
      </c>
      <c r="Z6">
        <v>1.3408</v>
      </c>
      <c r="AA6">
        <v>10.3994</v>
      </c>
      <c r="AC6" s="1">
        <v>0.3</v>
      </c>
    </row>
    <row r="7" spans="1:31" x14ac:dyDescent="0.25">
      <c r="A7" s="1">
        <v>0.4</v>
      </c>
      <c r="E7" s="1">
        <v>0.4</v>
      </c>
      <c r="F7">
        <v>1.3402000000000001</v>
      </c>
      <c r="G7">
        <v>15.202400000000001</v>
      </c>
      <c r="I7" s="1">
        <v>0.4</v>
      </c>
      <c r="M7" s="1">
        <v>0.4</v>
      </c>
      <c r="Q7" s="1">
        <v>0.4</v>
      </c>
      <c r="U7" s="1">
        <v>0.4</v>
      </c>
      <c r="V7">
        <v>0.92169999999999996</v>
      </c>
      <c r="W7">
        <v>8.5638000000000005</v>
      </c>
      <c r="Y7" s="1">
        <v>0.4</v>
      </c>
      <c r="Z7">
        <v>2.1002000000000001</v>
      </c>
      <c r="AA7">
        <v>12.0396</v>
      </c>
      <c r="AC7" s="1">
        <v>0.4</v>
      </c>
    </row>
    <row r="8" spans="1:31" x14ac:dyDescent="0.25">
      <c r="A8" s="1">
        <v>0.5</v>
      </c>
      <c r="E8" s="1">
        <v>0.5</v>
      </c>
      <c r="F8">
        <v>2.1472000000000002</v>
      </c>
      <c r="G8">
        <v>21.524899999999999</v>
      </c>
      <c r="I8" s="1">
        <v>0.5</v>
      </c>
      <c r="M8" s="1">
        <v>0.5</v>
      </c>
      <c r="Q8" s="1">
        <v>0.5</v>
      </c>
      <c r="U8" s="1">
        <v>0.5</v>
      </c>
      <c r="V8">
        <v>0.77839999999999998</v>
      </c>
      <c r="W8">
        <v>7.6665000000000001</v>
      </c>
      <c r="Y8" s="1">
        <v>0.5</v>
      </c>
      <c r="Z8">
        <v>1.8826000000000001</v>
      </c>
      <c r="AA8">
        <v>11.1662</v>
      </c>
      <c r="AC8" s="1">
        <v>0.5</v>
      </c>
    </row>
    <row r="9" spans="1:31" x14ac:dyDescent="0.25">
      <c r="A9" s="1">
        <v>0.6</v>
      </c>
      <c r="E9" s="1">
        <v>0.6</v>
      </c>
      <c r="F9">
        <v>1.2964</v>
      </c>
      <c r="G9">
        <v>19.205100000000002</v>
      </c>
      <c r="I9" s="1">
        <v>0.6</v>
      </c>
      <c r="M9" s="1">
        <v>0.6</v>
      </c>
      <c r="Q9" s="1">
        <v>0.6</v>
      </c>
      <c r="U9" s="1">
        <v>0.6</v>
      </c>
      <c r="V9">
        <v>0.98850000000000005</v>
      </c>
      <c r="W9">
        <v>8.5801999999999996</v>
      </c>
      <c r="Y9" s="1">
        <v>0.6</v>
      </c>
      <c r="Z9">
        <v>1.2040999999999999</v>
      </c>
      <c r="AA9">
        <v>9.4407999999999994</v>
      </c>
      <c r="AC9" s="1">
        <v>0.6</v>
      </c>
    </row>
    <row r="10" spans="1:31" x14ac:dyDescent="0.25">
      <c r="A10" s="1">
        <v>0.7</v>
      </c>
      <c r="E10" s="1">
        <v>0.7</v>
      </c>
      <c r="F10">
        <v>2.0920999999999998</v>
      </c>
      <c r="G10">
        <v>27.999099999999999</v>
      </c>
      <c r="I10" s="1">
        <v>0.7</v>
      </c>
      <c r="M10" s="1">
        <v>0.7</v>
      </c>
      <c r="Q10" s="1">
        <v>0.7</v>
      </c>
      <c r="U10" s="1">
        <v>0.7</v>
      </c>
      <c r="V10">
        <v>1.5712999999999999</v>
      </c>
      <c r="W10">
        <v>7.5872999999999999</v>
      </c>
      <c r="Y10" s="1">
        <v>0.7</v>
      </c>
      <c r="Z10">
        <v>1.7351000000000001</v>
      </c>
      <c r="AA10">
        <v>12.2188</v>
      </c>
      <c r="AC10" s="1">
        <v>0.7</v>
      </c>
    </row>
    <row r="11" spans="1:31" x14ac:dyDescent="0.25">
      <c r="A11" s="1">
        <v>0.8</v>
      </c>
      <c r="E11" s="1">
        <v>0.8</v>
      </c>
      <c r="F11">
        <v>1.3</v>
      </c>
      <c r="G11">
        <v>29.4618</v>
      </c>
      <c r="I11" s="1">
        <v>0.8</v>
      </c>
      <c r="M11" s="1">
        <v>0.8</v>
      </c>
      <c r="Q11" s="1">
        <v>0.8</v>
      </c>
      <c r="U11" s="1">
        <v>0.8</v>
      </c>
      <c r="V11">
        <v>1.3274999999999999</v>
      </c>
      <c r="W11">
        <v>7.1608000000000001</v>
      </c>
      <c r="Y11" s="1">
        <v>0.8</v>
      </c>
      <c r="Z11">
        <v>1.2675000000000001</v>
      </c>
      <c r="AA11">
        <v>12.219900000000001</v>
      </c>
      <c r="AC11" s="1">
        <v>0.8</v>
      </c>
    </row>
    <row r="12" spans="1:31" x14ac:dyDescent="0.25">
      <c r="A12" s="1">
        <v>0.9</v>
      </c>
      <c r="E12" s="1">
        <v>0.9</v>
      </c>
      <c r="F12">
        <v>1.0238</v>
      </c>
      <c r="G12">
        <v>19.278600000000001</v>
      </c>
      <c r="I12" s="1">
        <v>0.9</v>
      </c>
      <c r="M12" s="1">
        <v>0.9</v>
      </c>
      <c r="Q12" s="1">
        <v>0.9</v>
      </c>
      <c r="U12" s="1">
        <v>0.9</v>
      </c>
      <c r="V12">
        <v>1.0238</v>
      </c>
      <c r="W12">
        <v>7.4896000000000003</v>
      </c>
      <c r="Y12" s="1">
        <v>0.9</v>
      </c>
      <c r="Z12">
        <v>1.4718</v>
      </c>
      <c r="AA12">
        <v>9.1791999999999998</v>
      </c>
      <c r="AC12" s="1">
        <v>0.9</v>
      </c>
    </row>
    <row r="13" spans="1:31" x14ac:dyDescent="0.25">
      <c r="A13" s="1">
        <v>1</v>
      </c>
      <c r="E13" s="1">
        <v>1</v>
      </c>
      <c r="F13">
        <v>1.4245000000000001</v>
      </c>
      <c r="G13">
        <v>21.321999999999999</v>
      </c>
      <c r="I13" s="1">
        <v>1</v>
      </c>
      <c r="M13" s="1">
        <v>1</v>
      </c>
      <c r="Q13" s="1">
        <v>1</v>
      </c>
      <c r="U13" s="1">
        <v>1</v>
      </c>
      <c r="V13">
        <v>1.107</v>
      </c>
      <c r="W13">
        <v>7.3754</v>
      </c>
      <c r="Y13" s="1">
        <v>1</v>
      </c>
      <c r="Z13">
        <v>0.96699999999999997</v>
      </c>
      <c r="AA13">
        <v>7.0369000000000002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1.7063300000000001</v>
      </c>
      <c r="G15">
        <f>AVERAGE(G4:G13)</f>
        <v>22.121410000000004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1.1322699999999997</v>
      </c>
      <c r="W15">
        <f>AVERAGE(W4:W13)</f>
        <v>7.5636444444444448</v>
      </c>
      <c r="Z15">
        <f>AVERAGE(Z4:Z13)</f>
        <v>1.4197599999999999</v>
      </c>
      <c r="AA15">
        <f>AVERAGE(AA4:AA13)</f>
        <v>10.048109999999999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0.47948182458890998</v>
      </c>
      <c r="G16">
        <f>STDEV(G4:G13)</f>
        <v>4.179863977172757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0.23096935366696161</v>
      </c>
      <c r="W16">
        <f>STDEV(W4:W13)</f>
        <v>0.64946817302911608</v>
      </c>
      <c r="Z16">
        <f>STDEV(Z4:Z13)</f>
        <v>0.37283769838005054</v>
      </c>
      <c r="AA16">
        <f>STDEV(AA4:AA13)</f>
        <v>1.8534450730404199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0.95896364917781995</v>
      </c>
      <c r="G17">
        <f>2*G16</f>
        <v>8.3597279543455141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0.46193870733392323</v>
      </c>
      <c r="W17">
        <f>2*W16</f>
        <v>1.2989363460582322</v>
      </c>
      <c r="Z17">
        <f>2*Z16</f>
        <v>0.74567539676010108</v>
      </c>
      <c r="AA17">
        <f>2*AA16</f>
        <v>3.7068901460808399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2.6652936491778201</v>
      </c>
      <c r="G18">
        <f>G15+G17</f>
        <v>30.48113795434552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1.5942087073339228</v>
      </c>
      <c r="W18">
        <f>W15+W17</f>
        <v>8.8625807905026761</v>
      </c>
      <c r="Z18">
        <f>Z15+Z17</f>
        <v>2.1654353967601008</v>
      </c>
      <c r="AA18">
        <f>AA15+AA17</f>
        <v>13.755000146080839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1.4634666666666669</v>
      </c>
      <c r="K26">
        <f t="shared" ref="K26:K36" si="1">AVERAGE(C3,G3,K3,O3,S3,W3,AA3,AE3)</f>
        <v>14.924766666666669</v>
      </c>
      <c r="N26">
        <f>J27-J26</f>
        <v>2.2333333333330874E-3</v>
      </c>
      <c r="O26">
        <f>K27-K26</f>
        <v>2.9433333333331646E-2</v>
      </c>
      <c r="P26" s="1">
        <v>0.1</v>
      </c>
      <c r="Q26">
        <f>N26/J26*100</f>
        <v>0.1526056851311785</v>
      </c>
      <c r="R26">
        <f>O26/K26*100</f>
        <v>0.19721134668770909</v>
      </c>
      <c r="U26">
        <f>J26</f>
        <v>1.4634666666666669</v>
      </c>
      <c r="V26">
        <f>K26</f>
        <v>14.924766666666669</v>
      </c>
      <c r="W26">
        <f>Q26</f>
        <v>0.1526056851311785</v>
      </c>
      <c r="X26">
        <f>Q27</f>
        <v>3.9973578717201002</v>
      </c>
      <c r="Y26">
        <f>Q28</f>
        <v>5.9106231778425355</v>
      </c>
      <c r="Z26">
        <f>Q29</f>
        <v>-0.644588192419845</v>
      </c>
      <c r="AA26">
        <f>Q30</f>
        <v>9.5162172011661639</v>
      </c>
      <c r="AB26">
        <f>Q31</f>
        <v>-20.531158892128289</v>
      </c>
      <c r="AC26">
        <f>Q32</f>
        <v>22.961461370262377</v>
      </c>
      <c r="AD26">
        <f>Q33</f>
        <v>-11.283709912536457</v>
      </c>
      <c r="AE26">
        <f>Q34</f>
        <v>-19.838739067055407</v>
      </c>
      <c r="AF26">
        <f>Q35</f>
        <v>-20.314777696793008</v>
      </c>
      <c r="AG26">
        <f>R26</f>
        <v>0.19721134668770909</v>
      </c>
      <c r="AH26">
        <f>R27</f>
        <v>-14.936023567090961</v>
      </c>
      <c r="AI26">
        <f>R28</f>
        <v>-10.542655049883537</v>
      </c>
      <c r="AJ26">
        <f>R29</f>
        <v>-20.030463904516647</v>
      </c>
      <c r="AK26">
        <f>R30</f>
        <v>-9.8643641553301897</v>
      </c>
      <c r="AL26">
        <f>R31</f>
        <v>-16.858331676877139</v>
      </c>
      <c r="AM26">
        <f>R32</f>
        <v>6.7692850586161963</v>
      </c>
      <c r="AN26">
        <f>R33</f>
        <v>9.0860158617778399</v>
      </c>
      <c r="AO26">
        <f>R34</f>
        <v>-19.714211054109171</v>
      </c>
      <c r="AP26">
        <f>R35</f>
        <v>-20.190153726579769</v>
      </c>
    </row>
    <row r="27" spans="1:42" x14ac:dyDescent="0.25">
      <c r="I27" s="1">
        <v>0.1</v>
      </c>
      <c r="J27">
        <f t="shared" si="0"/>
        <v>1.4657</v>
      </c>
      <c r="K27">
        <f t="shared" si="1"/>
        <v>14.9542</v>
      </c>
      <c r="N27">
        <f>J28-J26</f>
        <v>5.8499999999999774E-2</v>
      </c>
      <c r="O27">
        <f>K28-K26</f>
        <v>-2.2291666666666696</v>
      </c>
      <c r="P27" s="1">
        <v>0.2</v>
      </c>
      <c r="Q27">
        <f>N27/J26*100</f>
        <v>3.9973578717201002</v>
      </c>
      <c r="R27">
        <f>O27/K26*100</f>
        <v>-14.936023567090961</v>
      </c>
    </row>
    <row r="28" spans="1:42" x14ac:dyDescent="0.25">
      <c r="I28" s="1">
        <v>0.2</v>
      </c>
      <c r="J28">
        <f t="shared" si="0"/>
        <v>1.5219666666666667</v>
      </c>
      <c r="K28">
        <f t="shared" si="1"/>
        <v>12.695599999999999</v>
      </c>
      <c r="N28">
        <f>J29-J26</f>
        <v>8.6499999999999577E-2</v>
      </c>
      <c r="O28">
        <f>K29-K26</f>
        <v>-1.5734666666666683</v>
      </c>
      <c r="P28" s="1">
        <v>0.3</v>
      </c>
      <c r="Q28">
        <f>N28/J26*100</f>
        <v>5.9106231778425355</v>
      </c>
      <c r="R28">
        <f>O28/K26*100</f>
        <v>-10.542655049883537</v>
      </c>
    </row>
    <row r="29" spans="1:42" x14ac:dyDescent="0.25">
      <c r="I29" s="1">
        <v>0.3</v>
      </c>
      <c r="J29">
        <f t="shared" si="0"/>
        <v>1.5499666666666665</v>
      </c>
      <c r="K29">
        <f t="shared" si="1"/>
        <v>13.3513</v>
      </c>
      <c r="N29">
        <f>J30-J26</f>
        <v>-9.4333333333336267E-3</v>
      </c>
      <c r="O29">
        <f>K30-K26</f>
        <v>-2.9894999999999996</v>
      </c>
      <c r="P29" s="1">
        <v>0.4</v>
      </c>
      <c r="Q29">
        <f>N29/J26*100</f>
        <v>-0.644588192419845</v>
      </c>
      <c r="R29">
        <f>O29/K26*100</f>
        <v>-20.030463904516647</v>
      </c>
    </row>
    <row r="30" spans="1:42" x14ac:dyDescent="0.25">
      <c r="I30" s="1">
        <v>0.4</v>
      </c>
      <c r="J30">
        <f t="shared" si="0"/>
        <v>1.4540333333333333</v>
      </c>
      <c r="K30">
        <f t="shared" si="1"/>
        <v>11.935266666666669</v>
      </c>
      <c r="N30">
        <f>J31-J26</f>
        <v>0.13926666666666643</v>
      </c>
      <c r="O30">
        <f>K31-K26</f>
        <v>-1.4722333333333353</v>
      </c>
      <c r="P30" s="1">
        <v>0.5</v>
      </c>
      <c r="Q30">
        <f>N30/J26*100</f>
        <v>9.5162172011661639</v>
      </c>
      <c r="R30">
        <f>O30/K26*100</f>
        <v>-9.8643641553301897</v>
      </c>
    </row>
    <row r="31" spans="1:42" x14ac:dyDescent="0.25">
      <c r="I31" s="1">
        <v>0.5</v>
      </c>
      <c r="J31">
        <f t="shared" si="0"/>
        <v>1.6027333333333333</v>
      </c>
      <c r="K31">
        <f t="shared" si="1"/>
        <v>13.452533333333333</v>
      </c>
      <c r="N31">
        <f>J32-J26</f>
        <v>-0.30046666666666688</v>
      </c>
      <c r="O31">
        <f>K32-K26</f>
        <v>-2.5160666666666671</v>
      </c>
      <c r="P31" s="1">
        <v>0.6</v>
      </c>
      <c r="Q31">
        <f>N31/J26*100</f>
        <v>-20.531158892128289</v>
      </c>
      <c r="R31">
        <f>O31/K26*100</f>
        <v>-16.858331676877139</v>
      </c>
    </row>
    <row r="32" spans="1:42" x14ac:dyDescent="0.25">
      <c r="I32" s="1">
        <v>0.6</v>
      </c>
      <c r="J32">
        <f t="shared" si="0"/>
        <v>1.163</v>
      </c>
      <c r="K32">
        <f t="shared" si="1"/>
        <v>12.408700000000001</v>
      </c>
      <c r="N32">
        <f>J33-J26</f>
        <v>0.33603333333333318</v>
      </c>
      <c r="O32">
        <f>K33-K26</f>
        <v>1.0102999999999973</v>
      </c>
      <c r="P32" s="1">
        <v>0.7</v>
      </c>
      <c r="Q32">
        <f>N32/J26*100</f>
        <v>22.961461370262377</v>
      </c>
      <c r="R32">
        <f>O32/K26*100</f>
        <v>6.7692850586161963</v>
      </c>
    </row>
    <row r="33" spans="1:18" x14ac:dyDescent="0.25">
      <c r="I33" s="1">
        <v>0.7</v>
      </c>
      <c r="J33">
        <f t="shared" si="0"/>
        <v>1.7995000000000001</v>
      </c>
      <c r="K33">
        <f t="shared" si="1"/>
        <v>15.935066666666666</v>
      </c>
      <c r="N33">
        <f>J34-J26</f>
        <v>-0.16513333333333358</v>
      </c>
      <c r="O33">
        <f>K34-K26</f>
        <v>1.3560666666666652</v>
      </c>
      <c r="P33" s="1">
        <v>0.8</v>
      </c>
      <c r="Q33">
        <f>N33/J26*100</f>
        <v>-11.283709912536457</v>
      </c>
      <c r="R33">
        <f>O33/K26*100</f>
        <v>9.0860158617778399</v>
      </c>
    </row>
    <row r="34" spans="1:18" x14ac:dyDescent="0.25">
      <c r="I34" s="1">
        <v>0.8</v>
      </c>
      <c r="J34">
        <f t="shared" si="0"/>
        <v>1.2983333333333333</v>
      </c>
      <c r="K34">
        <f t="shared" si="1"/>
        <v>16.280833333333334</v>
      </c>
      <c r="N34">
        <f>J35-J26</f>
        <v>-0.29033333333333355</v>
      </c>
      <c r="O34">
        <f>K35-K26</f>
        <v>-2.9423000000000012</v>
      </c>
      <c r="P34" s="1">
        <v>0.9</v>
      </c>
      <c r="Q34">
        <f>N34/J26*100</f>
        <v>-19.838739067055407</v>
      </c>
      <c r="R34">
        <f>O34/K26*100</f>
        <v>-19.714211054109171</v>
      </c>
    </row>
    <row r="35" spans="1:18" x14ac:dyDescent="0.25">
      <c r="I35" s="1">
        <v>0.9</v>
      </c>
      <c r="J35">
        <f t="shared" si="0"/>
        <v>1.1731333333333334</v>
      </c>
      <c r="K35">
        <f t="shared" si="1"/>
        <v>11.982466666666667</v>
      </c>
      <c r="N35">
        <f>J36-J26</f>
        <v>-0.29730000000000012</v>
      </c>
      <c r="O35">
        <f>K36-K26</f>
        <v>-3.0133333333333354</v>
      </c>
      <c r="P35" s="1">
        <v>1</v>
      </c>
      <c r="Q35">
        <f>N35/J26*100</f>
        <v>-20.314777696793008</v>
      </c>
      <c r="R35">
        <f>O35/K26*100</f>
        <v>-20.190153726579769</v>
      </c>
    </row>
    <row r="36" spans="1:18" x14ac:dyDescent="0.25">
      <c r="I36" s="1">
        <v>1</v>
      </c>
      <c r="J36">
        <f t="shared" si="0"/>
        <v>1.1661666666666668</v>
      </c>
      <c r="K36">
        <f t="shared" si="1"/>
        <v>11.911433333333333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1.6303000000000001</v>
      </c>
      <c r="C42">
        <f>G3</f>
        <v>22.246200000000002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1.3051999999999999</v>
      </c>
      <c r="C46">
        <f>W3</f>
        <v>11.053100000000001</v>
      </c>
    </row>
    <row r="47" spans="1:18" x14ac:dyDescent="0.25">
      <c r="A47" s="1">
        <v>7</v>
      </c>
      <c r="B47">
        <f>Z3</f>
        <v>1.4549000000000001</v>
      </c>
      <c r="C47">
        <f>AA3</f>
        <v>11.475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0.54880000000000007</v>
      </c>
      <c r="C50">
        <f>AVERAGE(C41:C48)</f>
        <v>5.5967875000000005</v>
      </c>
    </row>
    <row r="51" spans="1:3" x14ac:dyDescent="0.25">
      <c r="A51" t="s">
        <v>8</v>
      </c>
      <c r="B51">
        <f>STDEV(B41:B48)</f>
        <v>0.76239356353151722</v>
      </c>
      <c r="C51">
        <f>STDEV(C41:C48)</f>
        <v>8.435874215758977</v>
      </c>
    </row>
    <row r="52" spans="1:3" x14ac:dyDescent="0.25">
      <c r="A52" t="s">
        <v>20</v>
      </c>
      <c r="B52">
        <f>1.5*B51</f>
        <v>1.1435903452972758</v>
      </c>
      <c r="C52">
        <f>1.5*C51</f>
        <v>12.653811323638465</v>
      </c>
    </row>
    <row r="53" spans="1:3" x14ac:dyDescent="0.25">
      <c r="A53" t="s">
        <v>9</v>
      </c>
      <c r="B53">
        <f>2*B51</f>
        <v>1.5247871270630344</v>
      </c>
      <c r="C53">
        <f>2*C51</f>
        <v>16.871748431517954</v>
      </c>
    </row>
    <row r="54" spans="1:3" x14ac:dyDescent="0.25">
      <c r="A54" t="s">
        <v>21</v>
      </c>
      <c r="B54">
        <f>B50+B52</f>
        <v>1.6923903452972757</v>
      </c>
      <c r="C54">
        <f>C50+C52</f>
        <v>18.250598823638466</v>
      </c>
    </row>
    <row r="55" spans="1:3" x14ac:dyDescent="0.25">
      <c r="A55" t="s">
        <v>10</v>
      </c>
      <c r="B55">
        <f>B50+B53</f>
        <v>2.0735871270630346</v>
      </c>
      <c r="C55">
        <f>C50+C53</f>
        <v>22.468535931517955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2015-03-11T02:49:29Z</dcterms:created>
  <dcterms:modified xsi:type="dcterms:W3CDTF">2015-04-16T05:38:43Z</dcterms:modified>
</cp:coreProperties>
</file>